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yokada\Desktop\"/>
    </mc:Choice>
  </mc:AlternateContent>
  <bookViews>
    <workbookView xWindow="0" yWindow="0" windowWidth="17235" windowHeight="10020" activeTab="7"/>
  </bookViews>
  <sheets>
    <sheet name="出席簿" sheetId="2" r:id="rId1"/>
    <sheet name="第1研修室" sheetId="3" r:id="rId2"/>
    <sheet name="第2研修室" sheetId="5" r:id="rId3"/>
    <sheet name="美術第１研修室 " sheetId="4" r:id="rId4"/>
    <sheet name="第3・4研修室" sheetId="6" r:id="rId5"/>
    <sheet name="第5研修室" sheetId="7" r:id="rId6"/>
    <sheet name="1パソ・2パソ" sheetId="8" r:id="rId7"/>
    <sheet name="大研座席" sheetId="10" r:id="rId8"/>
    <sheet name="情報研修室" sheetId="9" r:id="rId9"/>
  </sheets>
  <definedNames>
    <definedName name="_xlnm.Print_Area" localSheetId="6">'1パソ・2パソ'!$A$1:$AG$39</definedName>
    <definedName name="_xlnm.Print_Area" localSheetId="8">情報研修室!$A$1:$R$21</definedName>
    <definedName name="_xlnm.Print_Area" localSheetId="7">大研座席!$A$1:$AJ$49</definedName>
    <definedName name="_xlnm.Print_Area" localSheetId="1">第1研修室!#REF!</definedName>
    <definedName name="_xlnm.Print_Area" localSheetId="2">第2研修室!$A$1:$N$26</definedName>
    <definedName name="_xlnm.Print_Area" localSheetId="4">第3・4研修室!$A$1:$X$29</definedName>
    <definedName name="Z_CDE1ECB2_63A3_4A4C_9CF0_DB50E7FCA1B6_.wvu.PrintArea" localSheetId="6" hidden="1">'1パソ・2パソ'!$A$1:$AG$39</definedName>
    <definedName name="Z_CDE1ECB2_63A3_4A4C_9CF0_DB50E7FCA1B6_.wvu.PrintArea" localSheetId="8" hidden="1">情報研修室!$A$1:$R$21</definedName>
    <definedName name="Z_CDE1ECB2_63A3_4A4C_9CF0_DB50E7FCA1B6_.wvu.PrintArea" localSheetId="7" hidden="1">大研座席!$A$1:$AJ$49</definedName>
    <definedName name="Z_CDE1ECB2_63A3_4A4C_9CF0_DB50E7FCA1B6_.wvu.PrintArea" localSheetId="2" hidden="1">第2研修室!$A$1:$N$26</definedName>
    <definedName name="Z_CDE1ECB2_63A3_4A4C_9CF0_DB50E7FCA1B6_.wvu.PrintArea" localSheetId="4" hidden="1">第3・4研修室!$A$1:$X$29</definedName>
  </definedNames>
  <calcPr calcId="162913"/>
  <customWorkbookViews>
    <customWorkbookView name="山梨県総合教育センター - 個人用ビュー" guid="{CDE1ECB2-63A3-4A4C-9CF0-DB50E7FCA1B6}" mergeInterval="0" personalView="1" maximized="1" xWindow="-8" yWindow="-8" windowWidth="1936" windowHeight="1066" activeSheetId="9"/>
  </customWorkbookViews>
</workbook>
</file>

<file path=xl/calcChain.xml><?xml version="1.0" encoding="utf-8"?>
<calcChain xmlns="http://schemas.openxmlformats.org/spreadsheetml/2006/main">
  <c r="S26" i="6" l="1"/>
  <c r="Q26" i="6"/>
  <c r="O26" i="6"/>
  <c r="M26" i="6"/>
  <c r="K26" i="6"/>
  <c r="I26" i="6"/>
  <c r="G26" i="6"/>
  <c r="E26" i="6"/>
  <c r="S24" i="6"/>
  <c r="Q24" i="6"/>
  <c r="O24" i="6"/>
  <c r="M24" i="6"/>
  <c r="K24" i="6"/>
  <c r="I24" i="6"/>
  <c r="G24" i="6"/>
  <c r="E24" i="6"/>
  <c r="S22" i="6"/>
  <c r="Q22" i="6"/>
  <c r="O22" i="6"/>
  <c r="M22" i="6"/>
  <c r="K22" i="6"/>
  <c r="I22" i="6"/>
  <c r="G22" i="6"/>
  <c r="E22" i="6"/>
  <c r="S20" i="6"/>
  <c r="Q20" i="6"/>
  <c r="O20" i="6"/>
  <c r="M20" i="6"/>
  <c r="K20" i="6"/>
  <c r="I20" i="6"/>
  <c r="G20" i="6"/>
  <c r="E20" i="6"/>
  <c r="J22" i="5" l="1"/>
  <c r="H22" i="5"/>
  <c r="E22" i="5"/>
  <c r="C22" i="5"/>
  <c r="AA46" i="10" l="1"/>
  <c r="Y46" i="10"/>
  <c r="W46" i="10"/>
  <c r="T46" i="10"/>
  <c r="R46" i="10"/>
  <c r="P46" i="10"/>
  <c r="M46" i="10"/>
  <c r="K46" i="10"/>
  <c r="I46" i="10"/>
  <c r="G46" i="10"/>
  <c r="E46" i="10"/>
  <c r="AF44" i="10"/>
  <c r="AD44" i="10"/>
  <c r="AA44" i="10"/>
  <c r="Y44" i="10"/>
  <c r="W44" i="10"/>
  <c r="T44" i="10"/>
  <c r="R44" i="10"/>
  <c r="P44" i="10"/>
  <c r="M44" i="10"/>
  <c r="K44" i="10"/>
  <c r="I44" i="10"/>
  <c r="F44" i="10"/>
  <c r="AE42" i="10"/>
  <c r="AB42" i="10"/>
  <c r="Z42" i="10"/>
  <c r="X42" i="10"/>
  <c r="U42" i="10"/>
  <c r="S42" i="10"/>
  <c r="Q42" i="10"/>
  <c r="N42" i="10"/>
  <c r="L42" i="10"/>
  <c r="J42" i="10"/>
  <c r="G42" i="10"/>
  <c r="E42" i="10"/>
  <c r="AF40" i="10"/>
  <c r="AD40" i="10"/>
  <c r="AA40" i="10"/>
  <c r="Y40" i="10"/>
  <c r="W40" i="10"/>
  <c r="T40" i="10"/>
  <c r="R40" i="10"/>
  <c r="P40" i="10"/>
  <c r="M40" i="10"/>
  <c r="K40" i="10"/>
  <c r="I40" i="10"/>
  <c r="F40" i="10"/>
  <c r="AE38" i="10"/>
  <c r="AB38" i="10"/>
  <c r="Z38" i="10"/>
  <c r="X38" i="10"/>
  <c r="U38" i="10"/>
  <c r="S38" i="10"/>
  <c r="Q38" i="10"/>
  <c r="N38" i="10"/>
  <c r="L38" i="10"/>
  <c r="J38" i="10"/>
  <c r="G38" i="10"/>
  <c r="E38" i="10"/>
  <c r="AF36" i="10"/>
  <c r="AD36" i="10"/>
  <c r="AA36" i="10"/>
  <c r="Y36" i="10"/>
  <c r="W36" i="10"/>
  <c r="T36" i="10"/>
  <c r="R36" i="10"/>
  <c r="P36" i="10"/>
  <c r="M36" i="10"/>
  <c r="K36" i="10"/>
  <c r="I36" i="10"/>
  <c r="F36" i="10"/>
  <c r="AE34" i="10"/>
  <c r="AB34" i="10"/>
  <c r="Z34" i="10"/>
  <c r="X34" i="10"/>
  <c r="U34" i="10"/>
  <c r="S34" i="10"/>
  <c r="Q34" i="10"/>
  <c r="N34" i="10"/>
  <c r="L34" i="10"/>
  <c r="J34" i="10"/>
  <c r="G34" i="10"/>
  <c r="E34" i="10"/>
  <c r="AF32" i="10"/>
  <c r="AD32" i="10"/>
  <c r="AA32" i="10"/>
  <c r="Y32" i="10"/>
  <c r="W32" i="10"/>
  <c r="T32" i="10"/>
  <c r="R32" i="10"/>
  <c r="P32" i="10"/>
  <c r="M32" i="10"/>
  <c r="K32" i="10"/>
  <c r="I32" i="10"/>
  <c r="F32" i="10"/>
  <c r="AE30" i="10"/>
  <c r="AB30" i="10"/>
  <c r="Z30" i="10"/>
  <c r="X30" i="10"/>
  <c r="U30" i="10"/>
  <c r="S30" i="10"/>
  <c r="Q30" i="10"/>
  <c r="N30" i="10"/>
  <c r="L30" i="10"/>
  <c r="J30" i="10"/>
  <c r="G30" i="10"/>
  <c r="E30" i="10"/>
  <c r="AF28" i="10"/>
  <c r="AD28" i="10"/>
  <c r="AA28" i="10"/>
  <c r="Y28" i="10"/>
  <c r="W28" i="10"/>
  <c r="T28" i="10"/>
  <c r="R28" i="10"/>
  <c r="P28" i="10"/>
  <c r="M28" i="10"/>
  <c r="K28" i="10"/>
  <c r="I28" i="10"/>
  <c r="F28" i="10"/>
  <c r="AE26" i="10"/>
  <c r="AB26" i="10"/>
  <c r="Z26" i="10"/>
  <c r="X26" i="10"/>
  <c r="U26" i="10"/>
  <c r="S26" i="10"/>
  <c r="Q26" i="10"/>
  <c r="N26" i="10"/>
  <c r="L26" i="10"/>
  <c r="J26" i="10"/>
  <c r="G26" i="10"/>
  <c r="E26" i="10"/>
  <c r="AF22" i="10"/>
  <c r="AD22" i="10"/>
  <c r="AA22" i="10"/>
  <c r="Y22" i="10"/>
  <c r="W22" i="10"/>
  <c r="T22" i="10"/>
  <c r="R22" i="10"/>
  <c r="P22" i="10"/>
  <c r="M22" i="10"/>
  <c r="K22" i="10"/>
  <c r="I22" i="10"/>
  <c r="AE20" i="10"/>
  <c r="AB20" i="10"/>
  <c r="Z20" i="10"/>
  <c r="X20" i="10"/>
  <c r="U20" i="10"/>
  <c r="S20" i="10"/>
  <c r="Q20" i="10"/>
  <c r="N20" i="10"/>
  <c r="L20" i="10"/>
  <c r="J20" i="10"/>
  <c r="AD18" i="10"/>
  <c r="AA18" i="10"/>
  <c r="Y18" i="10"/>
  <c r="W18" i="10"/>
  <c r="T18" i="10"/>
  <c r="R18" i="10"/>
  <c r="P18" i="10"/>
  <c r="M18" i="10"/>
  <c r="K18" i="10"/>
  <c r="I18" i="10"/>
  <c r="AB16" i="10"/>
  <c r="Z16" i="10"/>
  <c r="X16" i="10"/>
  <c r="U16" i="10"/>
  <c r="S16" i="10"/>
  <c r="Q16" i="10"/>
  <c r="N16" i="10"/>
  <c r="L16" i="10"/>
  <c r="J20" i="5"/>
  <c r="H20" i="5"/>
  <c r="E20" i="5"/>
  <c r="C20" i="5"/>
  <c r="J18" i="5"/>
  <c r="H18" i="5"/>
  <c r="E18" i="5"/>
  <c r="C18" i="5"/>
  <c r="J16" i="5"/>
  <c r="H16" i="5"/>
  <c r="E16" i="5"/>
  <c r="C16" i="5"/>
  <c r="J14" i="5"/>
  <c r="H14" i="5"/>
  <c r="E14" i="5"/>
  <c r="C14" i="5"/>
  <c r="J12" i="5"/>
  <c r="H12" i="5"/>
  <c r="E12" i="5"/>
  <c r="C12" i="5"/>
  <c r="J10" i="5"/>
  <c r="H10" i="5"/>
  <c r="C10" i="5"/>
  <c r="J8" i="5"/>
  <c r="E8" i="5"/>
  <c r="C8" i="5"/>
  <c r="H8" i="5"/>
  <c r="F20" i="3"/>
  <c r="F18" i="3"/>
  <c r="D18" i="3"/>
  <c r="H16" i="3"/>
  <c r="J14" i="3"/>
  <c r="H14" i="3"/>
  <c r="F14" i="3"/>
  <c r="F12" i="3"/>
  <c r="D12" i="3"/>
  <c r="J10" i="3"/>
  <c r="D10" i="3"/>
  <c r="H12" i="3"/>
  <c r="D16" i="3"/>
  <c r="H18" i="3"/>
  <c r="AC31" i="8"/>
  <c r="AC28" i="8"/>
  <c r="AC26" i="8"/>
  <c r="AC23" i="8"/>
  <c r="AC21" i="8"/>
  <c r="AC18" i="8"/>
  <c r="AC16" i="8"/>
  <c r="AC13" i="8"/>
  <c r="AC11" i="8"/>
  <c r="AC8" i="8"/>
  <c r="Z36" i="8"/>
  <c r="Z31" i="8"/>
  <c r="Z26" i="8"/>
  <c r="Z23" i="8"/>
  <c r="Z21" i="8"/>
  <c r="Z16" i="8"/>
  <c r="Z11" i="8"/>
  <c r="Z8" i="8"/>
  <c r="X36" i="8"/>
  <c r="X31" i="8"/>
  <c r="X26" i="8"/>
  <c r="X23" i="8"/>
  <c r="X21" i="8"/>
  <c r="X16" i="8"/>
  <c r="X11" i="8"/>
  <c r="X8" i="8"/>
  <c r="U21" i="8"/>
  <c r="U18" i="8"/>
  <c r="U16" i="8"/>
  <c r="U13" i="8"/>
  <c r="U11" i="8"/>
  <c r="U8" i="8"/>
  <c r="L21" i="8"/>
  <c r="L18" i="8"/>
  <c r="L16" i="8"/>
  <c r="L13" i="8"/>
  <c r="L11" i="8"/>
  <c r="L8" i="8"/>
  <c r="I36" i="8"/>
  <c r="I31" i="8"/>
  <c r="I26" i="8"/>
  <c r="I23" i="8"/>
  <c r="I21" i="8"/>
  <c r="I16" i="8"/>
  <c r="I11" i="8"/>
  <c r="G36" i="8"/>
  <c r="G31" i="8"/>
  <c r="G26" i="8"/>
  <c r="G23" i="8"/>
  <c r="G21" i="8"/>
  <c r="G16" i="8"/>
  <c r="G11" i="8"/>
  <c r="G8" i="8"/>
  <c r="D31" i="8"/>
  <c r="D28" i="8"/>
  <c r="D26" i="8"/>
  <c r="D23" i="8"/>
  <c r="D21" i="8"/>
  <c r="D18" i="8"/>
  <c r="D16" i="8"/>
  <c r="D13" i="8"/>
  <c r="D11" i="8"/>
  <c r="N20" i="7" l="1"/>
  <c r="L20" i="7"/>
  <c r="J20" i="7"/>
  <c r="H20" i="7"/>
  <c r="F20" i="7"/>
  <c r="D20" i="7"/>
  <c r="N18" i="7"/>
  <c r="L18" i="7"/>
  <c r="J18" i="7"/>
  <c r="H18" i="7"/>
  <c r="F18" i="7"/>
  <c r="D18" i="7"/>
  <c r="N16" i="7"/>
  <c r="L16" i="7"/>
  <c r="J16" i="7"/>
  <c r="H16" i="7"/>
  <c r="F16" i="7"/>
  <c r="D16" i="7"/>
  <c r="N14" i="7"/>
  <c r="L14" i="7"/>
  <c r="J14" i="7"/>
  <c r="H14" i="7"/>
  <c r="F14" i="7"/>
  <c r="D14" i="7"/>
  <c r="N12" i="7"/>
  <c r="L12" i="7"/>
  <c r="J12" i="7"/>
  <c r="H12" i="7"/>
  <c r="F12" i="7"/>
  <c r="D12" i="7"/>
  <c r="N10" i="7"/>
  <c r="L10" i="7"/>
  <c r="J10" i="7"/>
  <c r="H10" i="7"/>
  <c r="F10" i="7"/>
  <c r="D10" i="7"/>
  <c r="N8" i="7"/>
  <c r="L8" i="7"/>
  <c r="J8" i="7"/>
  <c r="H8" i="7"/>
  <c r="F8" i="7"/>
  <c r="D8" i="7"/>
  <c r="S18" i="6"/>
  <c r="Q18" i="6"/>
  <c r="O18" i="6"/>
  <c r="M18" i="6"/>
  <c r="K18" i="6"/>
  <c r="I18" i="6"/>
  <c r="G18" i="6"/>
  <c r="E18" i="6"/>
  <c r="S16" i="6"/>
  <c r="Q16" i="6"/>
  <c r="O16" i="6"/>
  <c r="M16" i="6"/>
  <c r="K16" i="6"/>
  <c r="I16" i="6"/>
  <c r="G16" i="6"/>
  <c r="E16" i="6"/>
  <c r="S14" i="6"/>
  <c r="Q14" i="6"/>
  <c r="O14" i="6"/>
  <c r="M14" i="6"/>
  <c r="K14" i="6"/>
  <c r="I14" i="6"/>
  <c r="G14" i="6"/>
  <c r="E14" i="6"/>
  <c r="S12" i="6"/>
  <c r="Q12" i="6"/>
  <c r="O12" i="6"/>
  <c r="M12" i="6"/>
  <c r="K12" i="6"/>
  <c r="I12" i="6"/>
  <c r="G12" i="6"/>
  <c r="E12" i="6"/>
  <c r="S10" i="6"/>
  <c r="Q10" i="6"/>
  <c r="O10" i="6"/>
  <c r="M10" i="6"/>
  <c r="K10" i="6"/>
  <c r="I10" i="6"/>
  <c r="G10" i="6"/>
  <c r="E10" i="6"/>
  <c r="S8" i="6"/>
  <c r="Q8" i="6"/>
  <c r="O8" i="6"/>
  <c r="M8" i="6"/>
  <c r="K8" i="6"/>
  <c r="I8" i="6"/>
  <c r="O23" i="4"/>
  <c r="M23" i="4"/>
  <c r="I23" i="4"/>
  <c r="E23" i="4"/>
  <c r="O20" i="4"/>
  <c r="M20" i="4"/>
  <c r="I20" i="4"/>
  <c r="E20" i="4"/>
  <c r="O17" i="4"/>
  <c r="M17" i="4"/>
  <c r="I17" i="4"/>
  <c r="E17" i="4"/>
  <c r="O14" i="4"/>
  <c r="M14" i="4"/>
  <c r="I14" i="4"/>
  <c r="E14" i="4"/>
  <c r="O11" i="4"/>
  <c r="M11" i="4"/>
  <c r="I11" i="4"/>
  <c r="E11" i="4"/>
  <c r="O8" i="4"/>
  <c r="R27" i="4"/>
  <c r="M8" i="4" l="1"/>
  <c r="I8" i="4"/>
  <c r="E8" i="4"/>
  <c r="S27" i="4"/>
  <c r="H10" i="3" l="1"/>
  <c r="F10" i="3"/>
  <c r="H20" i="3"/>
  <c r="J16" i="3"/>
  <c r="F16" i="3"/>
  <c r="D14" i="3"/>
  <c r="J12" i="3"/>
  <c r="O24" i="3"/>
  <c r="N24" i="3"/>
  <c r="N18" i="9" l="1"/>
  <c r="L18" i="9"/>
  <c r="I18" i="9"/>
  <c r="F18" i="9"/>
  <c r="D18" i="9"/>
  <c r="M16" i="9"/>
  <c r="J16" i="9"/>
  <c r="H16" i="9"/>
  <c r="E16" i="9"/>
  <c r="N14" i="9"/>
  <c r="L14" i="9"/>
  <c r="I14" i="9"/>
  <c r="F14" i="9"/>
  <c r="D14" i="9"/>
  <c r="M12" i="9"/>
  <c r="J12" i="9"/>
  <c r="H12" i="9"/>
  <c r="E12" i="9"/>
  <c r="N10" i="9"/>
  <c r="L10" i="9"/>
  <c r="I10" i="9"/>
  <c r="F10" i="9"/>
  <c r="D10" i="9"/>
  <c r="M8" i="9"/>
  <c r="J8" i="9"/>
  <c r="H8" i="9"/>
  <c r="E8" i="9"/>
  <c r="D8" i="8"/>
  <c r="G8" i="6"/>
  <c r="E8" i="6"/>
  <c r="E10" i="5"/>
  <c r="T9" i="5"/>
  <c r="N25" i="5" l="1"/>
  <c r="M25" i="5"/>
  <c r="Q23" i="7"/>
  <c r="P23" i="7"/>
  <c r="X28" i="6"/>
  <c r="W28" i="6"/>
  <c r="P38" i="8"/>
  <c r="AF38" i="8"/>
  <c r="AG38" i="8"/>
  <c r="R20" i="9"/>
  <c r="Q20" i="9"/>
</calcChain>
</file>

<file path=xl/sharedStrings.xml><?xml version="1.0" encoding="utf-8"?>
<sst xmlns="http://schemas.openxmlformats.org/spreadsheetml/2006/main" count="227" uniqueCount="198">
  <si>
    <t>スクリーン</t>
  </si>
  <si>
    <t>出</t>
    <rPh sb="0" eb="1">
      <t>デ</t>
    </rPh>
    <phoneticPr fontId="1"/>
  </si>
  <si>
    <t>入</t>
    <rPh sb="0" eb="1">
      <t>イ</t>
    </rPh>
    <phoneticPr fontId="1"/>
  </si>
  <si>
    <t>口</t>
    <rPh sb="0" eb="1">
      <t>グチ</t>
    </rPh>
    <phoneticPr fontId="1"/>
  </si>
  <si>
    <t>演台(説明）</t>
    <rPh sb="0" eb="2">
      <t>エンダイ</t>
    </rPh>
    <rPh sb="3" eb="5">
      <t>セツメイ</t>
    </rPh>
    <phoneticPr fontId="1"/>
  </si>
  <si>
    <t>　</t>
    <phoneticPr fontId="1"/>
  </si>
  <si>
    <t>大研修室座席表</t>
    <rPh sb="0" eb="4">
      <t>ダイケンシュウシツ</t>
    </rPh>
    <rPh sb="4" eb="7">
      <t>ザセキヒョウ</t>
    </rPh>
    <phoneticPr fontId="1"/>
  </si>
  <si>
    <t>氏名</t>
  </si>
  <si>
    <t>情報研修室(情報教育棟1階)座席図</t>
    <rPh sb="0" eb="2">
      <t>ジョウホウ</t>
    </rPh>
    <rPh sb="2" eb="5">
      <t>ケンシュウシツ</t>
    </rPh>
    <rPh sb="6" eb="8">
      <t>ジョウホウ</t>
    </rPh>
    <rPh sb="8" eb="10">
      <t>キョウイク</t>
    </rPh>
    <rPh sb="10" eb="11">
      <t>トウ</t>
    </rPh>
    <rPh sb="12" eb="13">
      <t>カイ</t>
    </rPh>
    <rPh sb="14" eb="16">
      <t>ザセキ</t>
    </rPh>
    <rPh sb="16" eb="17">
      <t>ズ</t>
    </rPh>
    <phoneticPr fontId="1"/>
  </si>
  <si>
    <t>着席可能数</t>
    <rPh sb="0" eb="2">
      <t>チャクセキ</t>
    </rPh>
    <rPh sb="2" eb="4">
      <t>カノウ</t>
    </rPh>
    <rPh sb="4" eb="5">
      <t>スウ</t>
    </rPh>
    <phoneticPr fontId="1"/>
  </si>
  <si>
    <t>全座席数</t>
    <rPh sb="0" eb="1">
      <t>ゼン</t>
    </rPh>
    <rPh sb="1" eb="4">
      <t>ザセキスウ</t>
    </rPh>
    <phoneticPr fontId="1"/>
  </si>
  <si>
    <t>教卓</t>
    <rPh sb="0" eb="2">
      <t>キョウタク</t>
    </rPh>
    <phoneticPr fontId="1"/>
  </si>
  <si>
    <t>入口</t>
    <rPh sb="0" eb="2">
      <t>イリグチ</t>
    </rPh>
    <phoneticPr fontId="1"/>
  </si>
  <si>
    <t>第2パソコン室(情報教育棟2階)座席図</t>
    <rPh sb="0" eb="1">
      <t>ダイ</t>
    </rPh>
    <rPh sb="6" eb="7">
      <t>シツ</t>
    </rPh>
    <rPh sb="8" eb="10">
      <t>ジョウホウ</t>
    </rPh>
    <rPh sb="10" eb="12">
      <t>キョウイク</t>
    </rPh>
    <rPh sb="12" eb="13">
      <t>トウ</t>
    </rPh>
    <rPh sb="14" eb="15">
      <t>カイ</t>
    </rPh>
    <rPh sb="16" eb="18">
      <t>ザセキ</t>
    </rPh>
    <rPh sb="18" eb="19">
      <t>ズ</t>
    </rPh>
    <phoneticPr fontId="1"/>
  </si>
  <si>
    <t>第1パソコン室(情報教育棟2階)座席図</t>
    <rPh sb="0" eb="1">
      <t>ダイ</t>
    </rPh>
    <rPh sb="6" eb="7">
      <t>シツ</t>
    </rPh>
    <rPh sb="8" eb="10">
      <t>ジョウホウ</t>
    </rPh>
    <rPh sb="10" eb="12">
      <t>キョウイク</t>
    </rPh>
    <rPh sb="12" eb="13">
      <t>トウ</t>
    </rPh>
    <rPh sb="14" eb="15">
      <t>カイ</t>
    </rPh>
    <rPh sb="16" eb="18">
      <t>ザセキ</t>
    </rPh>
    <rPh sb="18" eb="19">
      <t>ズ</t>
    </rPh>
    <phoneticPr fontId="1"/>
  </si>
  <si>
    <t>第3・4研修室(別館1・2階)座席図</t>
    <rPh sb="0" eb="1">
      <t>ダイ</t>
    </rPh>
    <rPh sb="4" eb="7">
      <t>ケンシュウシツ</t>
    </rPh>
    <rPh sb="8" eb="10">
      <t>ベッカン</t>
    </rPh>
    <rPh sb="13" eb="14">
      <t>カイ</t>
    </rPh>
    <rPh sb="15" eb="17">
      <t>ザセキ</t>
    </rPh>
    <rPh sb="17" eb="18">
      <t>ズ</t>
    </rPh>
    <phoneticPr fontId="1"/>
  </si>
  <si>
    <t>ステージ</t>
    <phoneticPr fontId="1"/>
  </si>
  <si>
    <t>第5研修室(別館3階)座席図</t>
    <rPh sb="0" eb="1">
      <t>ダイ</t>
    </rPh>
    <rPh sb="2" eb="5">
      <t>ケンシュウシツ</t>
    </rPh>
    <rPh sb="6" eb="8">
      <t>ベッカン</t>
    </rPh>
    <rPh sb="9" eb="10">
      <t>カイ</t>
    </rPh>
    <rPh sb="11" eb="13">
      <t>ザセキ</t>
    </rPh>
    <rPh sb="13" eb="14">
      <t>ズ</t>
    </rPh>
    <phoneticPr fontId="1"/>
  </si>
  <si>
    <t>スクリーン</t>
    <phoneticPr fontId="1"/>
  </si>
  <si>
    <t>第1研修室(本館2階)座席図</t>
    <rPh sb="0" eb="1">
      <t>ダイ</t>
    </rPh>
    <rPh sb="2" eb="5">
      <t>ケンシュウシツ</t>
    </rPh>
    <rPh sb="6" eb="8">
      <t>ホンカン</t>
    </rPh>
    <rPh sb="9" eb="10">
      <t>カイ</t>
    </rPh>
    <rPh sb="11" eb="13">
      <t>ザセキ</t>
    </rPh>
    <rPh sb="13" eb="14">
      <t>ズ</t>
    </rPh>
    <phoneticPr fontId="1"/>
  </si>
  <si>
    <t>インタラクティブプロジェクタ</t>
    <phoneticPr fontId="1"/>
  </si>
  <si>
    <t>第2研修室(本館2階)座席図</t>
    <rPh sb="0" eb="1">
      <t>ダイ</t>
    </rPh>
    <rPh sb="2" eb="5">
      <t>ケンシュウシツ</t>
    </rPh>
    <rPh sb="6" eb="8">
      <t>ホンカン</t>
    </rPh>
    <rPh sb="9" eb="10">
      <t>カイ</t>
    </rPh>
    <rPh sb="11" eb="13">
      <t>ザセキ</t>
    </rPh>
    <rPh sb="13" eb="14">
      <t>ズ</t>
    </rPh>
    <phoneticPr fontId="1"/>
  </si>
  <si>
    <t>美術第1研修室(別館1階)座席図【　　　　】</t>
    <rPh sb="0" eb="2">
      <t>ビジュツ</t>
    </rPh>
    <rPh sb="2" eb="3">
      <t>ダイ</t>
    </rPh>
    <rPh sb="4" eb="7">
      <t>ケンシュウシツ</t>
    </rPh>
    <rPh sb="8" eb="10">
      <t>ベッカン</t>
    </rPh>
    <rPh sb="11" eb="12">
      <t>カイ</t>
    </rPh>
    <rPh sb="13" eb="15">
      <t>ザセキ</t>
    </rPh>
    <rPh sb="15" eb="16">
      <t>ズ</t>
    </rPh>
    <phoneticPr fontId="1"/>
  </si>
  <si>
    <t>黒板</t>
    <rPh sb="0" eb="2">
      <t>コクバン</t>
    </rPh>
    <phoneticPr fontId="1"/>
  </si>
  <si>
    <t>志村　</t>
  </si>
  <si>
    <t>運営担当席</t>
    <rPh sb="0" eb="2">
      <t>ウンエイ</t>
    </rPh>
    <rPh sb="2" eb="4">
      <t>タントウ</t>
    </rPh>
    <rPh sb="4" eb="5">
      <t>セキ</t>
    </rPh>
    <phoneticPr fontId="1"/>
  </si>
  <si>
    <t>予備</t>
    <rPh sb="0" eb="2">
      <t>ヨビ</t>
    </rPh>
    <phoneticPr fontId="1"/>
  </si>
  <si>
    <t>1京井　千太</t>
    <rPh sb="1" eb="3">
      <t>キョウイ</t>
    </rPh>
    <rPh sb="4" eb="6">
      <t>センタ</t>
    </rPh>
    <phoneticPr fontId="1"/>
  </si>
  <si>
    <t>2京井　千太</t>
    <rPh sb="1" eb="3">
      <t>キョウイ</t>
    </rPh>
    <rPh sb="4" eb="6">
      <t>センタ</t>
    </rPh>
    <phoneticPr fontId="1"/>
  </si>
  <si>
    <t>3京井　千太</t>
    <rPh sb="1" eb="3">
      <t>キョウイ</t>
    </rPh>
    <rPh sb="4" eb="6">
      <t>センタ</t>
    </rPh>
    <phoneticPr fontId="1"/>
  </si>
  <si>
    <t>4京井　千太</t>
    <rPh sb="1" eb="3">
      <t>キョウイ</t>
    </rPh>
    <rPh sb="4" eb="6">
      <t>センタ</t>
    </rPh>
    <phoneticPr fontId="1"/>
  </si>
  <si>
    <t>5京井　千太</t>
    <rPh sb="1" eb="3">
      <t>キョウイ</t>
    </rPh>
    <rPh sb="4" eb="6">
      <t>センタ</t>
    </rPh>
    <phoneticPr fontId="1"/>
  </si>
  <si>
    <t>6京井　千太</t>
    <rPh sb="1" eb="3">
      <t>キョウイ</t>
    </rPh>
    <rPh sb="4" eb="6">
      <t>センタ</t>
    </rPh>
    <phoneticPr fontId="1"/>
  </si>
  <si>
    <t>7京井　千太</t>
    <rPh sb="1" eb="3">
      <t>キョウイ</t>
    </rPh>
    <rPh sb="4" eb="6">
      <t>センタ</t>
    </rPh>
    <phoneticPr fontId="1"/>
  </si>
  <si>
    <t>8京井　千太</t>
    <rPh sb="1" eb="3">
      <t>キョウイ</t>
    </rPh>
    <rPh sb="4" eb="6">
      <t>センタ</t>
    </rPh>
    <phoneticPr fontId="1"/>
  </si>
  <si>
    <t>9京井　千太</t>
    <rPh sb="1" eb="3">
      <t>キョウイ</t>
    </rPh>
    <rPh sb="4" eb="6">
      <t>センタ</t>
    </rPh>
    <phoneticPr fontId="1"/>
  </si>
  <si>
    <t>10京井　千太</t>
    <rPh sb="2" eb="4">
      <t>キョウイ</t>
    </rPh>
    <rPh sb="5" eb="7">
      <t>センタ</t>
    </rPh>
    <phoneticPr fontId="1"/>
  </si>
  <si>
    <t>11京井　千太</t>
    <rPh sb="2" eb="4">
      <t>キョウイ</t>
    </rPh>
    <rPh sb="5" eb="7">
      <t>センタ</t>
    </rPh>
    <phoneticPr fontId="1"/>
  </si>
  <si>
    <t>12京井　千太</t>
    <rPh sb="2" eb="4">
      <t>キョウイ</t>
    </rPh>
    <rPh sb="5" eb="7">
      <t>センタ</t>
    </rPh>
    <phoneticPr fontId="1"/>
  </si>
  <si>
    <t>13京井　千太</t>
    <rPh sb="2" eb="4">
      <t>キョウイ</t>
    </rPh>
    <rPh sb="5" eb="7">
      <t>センタ</t>
    </rPh>
    <phoneticPr fontId="1"/>
  </si>
  <si>
    <t>14京井　千太</t>
    <rPh sb="2" eb="4">
      <t>キョウイ</t>
    </rPh>
    <rPh sb="5" eb="7">
      <t>センタ</t>
    </rPh>
    <phoneticPr fontId="1"/>
  </si>
  <si>
    <t>15京井　千太</t>
    <rPh sb="2" eb="4">
      <t>キョウイ</t>
    </rPh>
    <rPh sb="5" eb="7">
      <t>センタ</t>
    </rPh>
    <phoneticPr fontId="1"/>
  </si>
  <si>
    <t>16京井　千太</t>
    <rPh sb="2" eb="4">
      <t>キョウイ</t>
    </rPh>
    <rPh sb="5" eb="7">
      <t>センタ</t>
    </rPh>
    <phoneticPr fontId="1"/>
  </si>
  <si>
    <t>17京井　千太</t>
    <rPh sb="2" eb="4">
      <t>キョウイ</t>
    </rPh>
    <rPh sb="5" eb="7">
      <t>センタ</t>
    </rPh>
    <phoneticPr fontId="1"/>
  </si>
  <si>
    <t>18京井　千太</t>
    <rPh sb="2" eb="4">
      <t>キョウイ</t>
    </rPh>
    <rPh sb="5" eb="7">
      <t>センタ</t>
    </rPh>
    <phoneticPr fontId="1"/>
  </si>
  <si>
    <t>19京井　千太</t>
    <rPh sb="2" eb="4">
      <t>キョウイ</t>
    </rPh>
    <rPh sb="5" eb="7">
      <t>センタ</t>
    </rPh>
    <phoneticPr fontId="1"/>
  </si>
  <si>
    <t>20京井　千太</t>
    <rPh sb="2" eb="4">
      <t>キョウイ</t>
    </rPh>
    <rPh sb="5" eb="7">
      <t>センタ</t>
    </rPh>
    <phoneticPr fontId="1"/>
  </si>
  <si>
    <t>21京井　千太</t>
    <rPh sb="2" eb="4">
      <t>キョウイ</t>
    </rPh>
    <rPh sb="5" eb="7">
      <t>センタ</t>
    </rPh>
    <phoneticPr fontId="1"/>
  </si>
  <si>
    <t>22京井　千太</t>
    <rPh sb="2" eb="4">
      <t>キョウイ</t>
    </rPh>
    <rPh sb="5" eb="7">
      <t>センタ</t>
    </rPh>
    <phoneticPr fontId="1"/>
  </si>
  <si>
    <t>23京井　千太</t>
    <rPh sb="2" eb="4">
      <t>キョウイ</t>
    </rPh>
    <rPh sb="5" eb="7">
      <t>センタ</t>
    </rPh>
    <phoneticPr fontId="1"/>
  </si>
  <si>
    <t>24京井　千太</t>
    <rPh sb="2" eb="4">
      <t>キョウイ</t>
    </rPh>
    <rPh sb="5" eb="7">
      <t>センタ</t>
    </rPh>
    <phoneticPr fontId="1"/>
  </si>
  <si>
    <t>25京井　千太</t>
    <rPh sb="2" eb="4">
      <t>キョウイ</t>
    </rPh>
    <rPh sb="5" eb="7">
      <t>センタ</t>
    </rPh>
    <phoneticPr fontId="1"/>
  </si>
  <si>
    <t>26京井　千太</t>
    <rPh sb="2" eb="4">
      <t>キョウイ</t>
    </rPh>
    <rPh sb="5" eb="7">
      <t>センタ</t>
    </rPh>
    <phoneticPr fontId="1"/>
  </si>
  <si>
    <t>27京井　千太</t>
    <rPh sb="2" eb="4">
      <t>キョウイ</t>
    </rPh>
    <rPh sb="5" eb="7">
      <t>センタ</t>
    </rPh>
    <phoneticPr fontId="1"/>
  </si>
  <si>
    <t>28京井　千太</t>
    <rPh sb="2" eb="4">
      <t>キョウイ</t>
    </rPh>
    <rPh sb="5" eb="7">
      <t>センタ</t>
    </rPh>
    <phoneticPr fontId="1"/>
  </si>
  <si>
    <t>29京井　千太</t>
    <rPh sb="2" eb="4">
      <t>キョウイ</t>
    </rPh>
    <rPh sb="5" eb="7">
      <t>センタ</t>
    </rPh>
    <phoneticPr fontId="1"/>
  </si>
  <si>
    <t>30京井　千太</t>
    <rPh sb="2" eb="4">
      <t>キョウイ</t>
    </rPh>
    <rPh sb="5" eb="7">
      <t>センタ</t>
    </rPh>
    <phoneticPr fontId="1"/>
  </si>
  <si>
    <t>31京井　千太</t>
    <rPh sb="2" eb="4">
      <t>キョウイ</t>
    </rPh>
    <rPh sb="5" eb="7">
      <t>センタ</t>
    </rPh>
    <phoneticPr fontId="1"/>
  </si>
  <si>
    <t>32京井　千太</t>
    <rPh sb="2" eb="4">
      <t>キョウイ</t>
    </rPh>
    <rPh sb="5" eb="7">
      <t>センタ</t>
    </rPh>
    <phoneticPr fontId="1"/>
  </si>
  <si>
    <t>33京井　千太</t>
    <rPh sb="2" eb="4">
      <t>キョウイ</t>
    </rPh>
    <rPh sb="5" eb="7">
      <t>センタ</t>
    </rPh>
    <phoneticPr fontId="1"/>
  </si>
  <si>
    <t>34京井　千太</t>
    <rPh sb="2" eb="4">
      <t>キョウイ</t>
    </rPh>
    <rPh sb="5" eb="7">
      <t>センタ</t>
    </rPh>
    <phoneticPr fontId="1"/>
  </si>
  <si>
    <t>35京井　千太</t>
    <rPh sb="2" eb="4">
      <t>キョウイ</t>
    </rPh>
    <rPh sb="5" eb="7">
      <t>センタ</t>
    </rPh>
    <phoneticPr fontId="1"/>
  </si>
  <si>
    <t>36京井　千太</t>
    <rPh sb="2" eb="4">
      <t>キョウイ</t>
    </rPh>
    <rPh sb="5" eb="7">
      <t>センタ</t>
    </rPh>
    <phoneticPr fontId="1"/>
  </si>
  <si>
    <t>37京井　千太</t>
    <rPh sb="2" eb="4">
      <t>キョウイ</t>
    </rPh>
    <rPh sb="5" eb="7">
      <t>センタ</t>
    </rPh>
    <phoneticPr fontId="1"/>
  </si>
  <si>
    <t>38京井　千太</t>
    <rPh sb="2" eb="4">
      <t>キョウイ</t>
    </rPh>
    <rPh sb="5" eb="7">
      <t>センタ</t>
    </rPh>
    <phoneticPr fontId="1"/>
  </si>
  <si>
    <t>39京井　千太</t>
    <rPh sb="2" eb="4">
      <t>キョウイ</t>
    </rPh>
    <rPh sb="5" eb="7">
      <t>センタ</t>
    </rPh>
    <phoneticPr fontId="1"/>
  </si>
  <si>
    <t>40京井　千太</t>
    <rPh sb="2" eb="4">
      <t>キョウイ</t>
    </rPh>
    <rPh sb="5" eb="7">
      <t>センタ</t>
    </rPh>
    <phoneticPr fontId="1"/>
  </si>
  <si>
    <t>41京井　千太</t>
    <rPh sb="2" eb="4">
      <t>キョウイ</t>
    </rPh>
    <rPh sb="5" eb="7">
      <t>センタ</t>
    </rPh>
    <phoneticPr fontId="1"/>
  </si>
  <si>
    <t>42京井　千太</t>
    <rPh sb="2" eb="4">
      <t>キョウイ</t>
    </rPh>
    <rPh sb="5" eb="7">
      <t>センタ</t>
    </rPh>
    <phoneticPr fontId="1"/>
  </si>
  <si>
    <t>43京井　千太</t>
    <rPh sb="2" eb="4">
      <t>キョウイ</t>
    </rPh>
    <rPh sb="5" eb="7">
      <t>センタ</t>
    </rPh>
    <phoneticPr fontId="1"/>
  </si>
  <si>
    <t>44京井　千太</t>
    <rPh sb="2" eb="4">
      <t>キョウイ</t>
    </rPh>
    <rPh sb="5" eb="7">
      <t>センタ</t>
    </rPh>
    <phoneticPr fontId="1"/>
  </si>
  <si>
    <t>45京井　千太</t>
    <rPh sb="2" eb="4">
      <t>キョウイ</t>
    </rPh>
    <rPh sb="5" eb="7">
      <t>センタ</t>
    </rPh>
    <phoneticPr fontId="1"/>
  </si>
  <si>
    <t>46京井　千太</t>
    <rPh sb="2" eb="4">
      <t>キョウイ</t>
    </rPh>
    <rPh sb="5" eb="7">
      <t>センタ</t>
    </rPh>
    <phoneticPr fontId="1"/>
  </si>
  <si>
    <t>47京井　千太</t>
    <rPh sb="2" eb="4">
      <t>キョウイ</t>
    </rPh>
    <rPh sb="5" eb="7">
      <t>センタ</t>
    </rPh>
    <phoneticPr fontId="1"/>
  </si>
  <si>
    <t>48京井　千太</t>
    <rPh sb="2" eb="4">
      <t>キョウイ</t>
    </rPh>
    <rPh sb="5" eb="7">
      <t>センタ</t>
    </rPh>
    <phoneticPr fontId="1"/>
  </si>
  <si>
    <t>49京井　千太</t>
    <rPh sb="2" eb="4">
      <t>キョウイ</t>
    </rPh>
    <rPh sb="5" eb="7">
      <t>センタ</t>
    </rPh>
    <phoneticPr fontId="1"/>
  </si>
  <si>
    <t>50京井　千太</t>
    <rPh sb="2" eb="4">
      <t>キョウイ</t>
    </rPh>
    <rPh sb="5" eb="7">
      <t>センタ</t>
    </rPh>
    <phoneticPr fontId="1"/>
  </si>
  <si>
    <t>51京井　千太</t>
    <rPh sb="2" eb="4">
      <t>キョウイ</t>
    </rPh>
    <rPh sb="5" eb="7">
      <t>センタ</t>
    </rPh>
    <phoneticPr fontId="1"/>
  </si>
  <si>
    <t>52京井　千太</t>
    <rPh sb="2" eb="4">
      <t>キョウイ</t>
    </rPh>
    <rPh sb="5" eb="7">
      <t>センタ</t>
    </rPh>
    <phoneticPr fontId="1"/>
  </si>
  <si>
    <t>53京井　千太</t>
    <rPh sb="2" eb="4">
      <t>キョウイ</t>
    </rPh>
    <rPh sb="5" eb="7">
      <t>センタ</t>
    </rPh>
    <phoneticPr fontId="1"/>
  </si>
  <si>
    <t>54京井　千太</t>
    <rPh sb="2" eb="4">
      <t>キョウイ</t>
    </rPh>
    <rPh sb="5" eb="7">
      <t>センタ</t>
    </rPh>
    <phoneticPr fontId="1"/>
  </si>
  <si>
    <t>55京井　千太</t>
    <rPh sb="2" eb="4">
      <t>キョウイ</t>
    </rPh>
    <rPh sb="5" eb="7">
      <t>センタ</t>
    </rPh>
    <phoneticPr fontId="1"/>
  </si>
  <si>
    <t>56京井　千太</t>
    <rPh sb="2" eb="4">
      <t>キョウイ</t>
    </rPh>
    <rPh sb="5" eb="7">
      <t>センタ</t>
    </rPh>
    <phoneticPr fontId="1"/>
  </si>
  <si>
    <t>57京井　千太</t>
    <rPh sb="2" eb="4">
      <t>キョウイ</t>
    </rPh>
    <rPh sb="5" eb="7">
      <t>センタ</t>
    </rPh>
    <phoneticPr fontId="1"/>
  </si>
  <si>
    <t>58京井　千太</t>
    <rPh sb="2" eb="4">
      <t>キョウイ</t>
    </rPh>
    <rPh sb="5" eb="7">
      <t>センタ</t>
    </rPh>
    <phoneticPr fontId="1"/>
  </si>
  <si>
    <t>59京井　千太</t>
    <rPh sb="2" eb="4">
      <t>キョウイ</t>
    </rPh>
    <rPh sb="5" eb="7">
      <t>センタ</t>
    </rPh>
    <phoneticPr fontId="1"/>
  </si>
  <si>
    <t>60京井　千太</t>
    <rPh sb="2" eb="4">
      <t>キョウイ</t>
    </rPh>
    <rPh sb="5" eb="7">
      <t>センタ</t>
    </rPh>
    <phoneticPr fontId="1"/>
  </si>
  <si>
    <t>61京井　千太</t>
    <rPh sb="2" eb="4">
      <t>キョウイ</t>
    </rPh>
    <rPh sb="5" eb="7">
      <t>センタ</t>
    </rPh>
    <phoneticPr fontId="1"/>
  </si>
  <si>
    <t>62京井　千太</t>
    <rPh sb="2" eb="4">
      <t>キョウイ</t>
    </rPh>
    <rPh sb="5" eb="7">
      <t>センタ</t>
    </rPh>
    <phoneticPr fontId="1"/>
  </si>
  <si>
    <t>63京井　千太</t>
    <rPh sb="2" eb="4">
      <t>キョウイ</t>
    </rPh>
    <rPh sb="5" eb="7">
      <t>センタ</t>
    </rPh>
    <phoneticPr fontId="1"/>
  </si>
  <si>
    <t>64京井　千太</t>
    <rPh sb="2" eb="4">
      <t>キョウイ</t>
    </rPh>
    <rPh sb="5" eb="7">
      <t>センタ</t>
    </rPh>
    <phoneticPr fontId="1"/>
  </si>
  <si>
    <t>65京井　千太</t>
    <rPh sb="2" eb="4">
      <t>キョウイ</t>
    </rPh>
    <rPh sb="5" eb="7">
      <t>センタ</t>
    </rPh>
    <phoneticPr fontId="1"/>
  </si>
  <si>
    <t>66京井　千太</t>
    <rPh sb="2" eb="4">
      <t>キョウイ</t>
    </rPh>
    <rPh sb="5" eb="7">
      <t>センタ</t>
    </rPh>
    <phoneticPr fontId="1"/>
  </si>
  <si>
    <t>67京井　千太</t>
    <rPh sb="2" eb="4">
      <t>キョウイ</t>
    </rPh>
    <rPh sb="5" eb="7">
      <t>センタ</t>
    </rPh>
    <phoneticPr fontId="1"/>
  </si>
  <si>
    <t>68京井　千太</t>
    <rPh sb="2" eb="4">
      <t>キョウイ</t>
    </rPh>
    <rPh sb="5" eb="7">
      <t>センタ</t>
    </rPh>
    <phoneticPr fontId="1"/>
  </si>
  <si>
    <t>69京井　千太</t>
    <rPh sb="2" eb="4">
      <t>キョウイ</t>
    </rPh>
    <rPh sb="5" eb="7">
      <t>センタ</t>
    </rPh>
    <phoneticPr fontId="1"/>
  </si>
  <si>
    <t>70京井　千太</t>
    <rPh sb="2" eb="4">
      <t>キョウイ</t>
    </rPh>
    <rPh sb="5" eb="7">
      <t>センタ</t>
    </rPh>
    <phoneticPr fontId="1"/>
  </si>
  <si>
    <t>71京井　千太</t>
    <rPh sb="2" eb="4">
      <t>キョウイ</t>
    </rPh>
    <rPh sb="5" eb="7">
      <t>センタ</t>
    </rPh>
    <phoneticPr fontId="1"/>
  </si>
  <si>
    <t>72京井　千太</t>
    <rPh sb="2" eb="4">
      <t>キョウイ</t>
    </rPh>
    <rPh sb="5" eb="7">
      <t>センタ</t>
    </rPh>
    <phoneticPr fontId="1"/>
  </si>
  <si>
    <t>73京井　千太</t>
    <rPh sb="2" eb="4">
      <t>キョウイ</t>
    </rPh>
    <rPh sb="5" eb="7">
      <t>センタ</t>
    </rPh>
    <phoneticPr fontId="1"/>
  </si>
  <si>
    <t>74京井　千太</t>
    <rPh sb="2" eb="4">
      <t>キョウイ</t>
    </rPh>
    <rPh sb="5" eb="7">
      <t>センタ</t>
    </rPh>
    <phoneticPr fontId="1"/>
  </si>
  <si>
    <t>75京井　千太</t>
    <rPh sb="2" eb="4">
      <t>キョウイ</t>
    </rPh>
    <rPh sb="5" eb="7">
      <t>センタ</t>
    </rPh>
    <phoneticPr fontId="1"/>
  </si>
  <si>
    <t>76京井　千太</t>
    <rPh sb="2" eb="4">
      <t>キョウイ</t>
    </rPh>
    <rPh sb="5" eb="7">
      <t>センタ</t>
    </rPh>
    <phoneticPr fontId="1"/>
  </si>
  <si>
    <t>77京井　千太</t>
    <rPh sb="2" eb="4">
      <t>キョウイ</t>
    </rPh>
    <rPh sb="5" eb="7">
      <t>センタ</t>
    </rPh>
    <phoneticPr fontId="1"/>
  </si>
  <si>
    <t>78京井　千太</t>
    <rPh sb="2" eb="4">
      <t>キョウイ</t>
    </rPh>
    <rPh sb="5" eb="7">
      <t>センタ</t>
    </rPh>
    <phoneticPr fontId="1"/>
  </si>
  <si>
    <t>79京井　千太</t>
    <rPh sb="2" eb="4">
      <t>キョウイ</t>
    </rPh>
    <rPh sb="5" eb="7">
      <t>センタ</t>
    </rPh>
    <phoneticPr fontId="1"/>
  </si>
  <si>
    <t>80京井　千太</t>
    <rPh sb="2" eb="4">
      <t>キョウイ</t>
    </rPh>
    <rPh sb="5" eb="7">
      <t>センタ</t>
    </rPh>
    <phoneticPr fontId="1"/>
  </si>
  <si>
    <t>81京井　千太</t>
    <rPh sb="2" eb="4">
      <t>キョウイ</t>
    </rPh>
    <rPh sb="5" eb="7">
      <t>センタ</t>
    </rPh>
    <phoneticPr fontId="1"/>
  </si>
  <si>
    <t>82京井　千太</t>
    <rPh sb="2" eb="4">
      <t>キョウイ</t>
    </rPh>
    <rPh sb="5" eb="7">
      <t>センタ</t>
    </rPh>
    <phoneticPr fontId="1"/>
  </si>
  <si>
    <t>83京井　千太</t>
    <rPh sb="2" eb="4">
      <t>キョウイ</t>
    </rPh>
    <rPh sb="5" eb="7">
      <t>センタ</t>
    </rPh>
    <phoneticPr fontId="1"/>
  </si>
  <si>
    <t>84京井　千太</t>
    <rPh sb="2" eb="4">
      <t>キョウイ</t>
    </rPh>
    <rPh sb="5" eb="7">
      <t>センタ</t>
    </rPh>
    <phoneticPr fontId="1"/>
  </si>
  <si>
    <t>85京井　千太</t>
    <rPh sb="2" eb="4">
      <t>キョウイ</t>
    </rPh>
    <rPh sb="5" eb="7">
      <t>センタ</t>
    </rPh>
    <phoneticPr fontId="1"/>
  </si>
  <si>
    <t>86京井　千太</t>
    <rPh sb="2" eb="4">
      <t>キョウイ</t>
    </rPh>
    <rPh sb="5" eb="7">
      <t>センタ</t>
    </rPh>
    <phoneticPr fontId="1"/>
  </si>
  <si>
    <t>87京井　千太</t>
    <rPh sb="2" eb="4">
      <t>キョウイ</t>
    </rPh>
    <rPh sb="5" eb="7">
      <t>センタ</t>
    </rPh>
    <phoneticPr fontId="1"/>
  </si>
  <si>
    <t>88京井　千太</t>
    <rPh sb="2" eb="4">
      <t>キョウイ</t>
    </rPh>
    <rPh sb="5" eb="7">
      <t>センタ</t>
    </rPh>
    <phoneticPr fontId="1"/>
  </si>
  <si>
    <t>89京井　千太</t>
    <rPh sb="2" eb="4">
      <t>キョウイ</t>
    </rPh>
    <rPh sb="5" eb="7">
      <t>センタ</t>
    </rPh>
    <phoneticPr fontId="1"/>
  </si>
  <si>
    <t>90京井　千太</t>
    <rPh sb="2" eb="4">
      <t>キョウイ</t>
    </rPh>
    <rPh sb="5" eb="7">
      <t>センタ</t>
    </rPh>
    <phoneticPr fontId="1"/>
  </si>
  <si>
    <t>91京井　千太</t>
    <rPh sb="2" eb="4">
      <t>キョウイ</t>
    </rPh>
    <rPh sb="5" eb="7">
      <t>センタ</t>
    </rPh>
    <phoneticPr fontId="1"/>
  </si>
  <si>
    <t>92京井　千太</t>
    <rPh sb="2" eb="4">
      <t>キョウイ</t>
    </rPh>
    <rPh sb="5" eb="7">
      <t>センタ</t>
    </rPh>
    <phoneticPr fontId="1"/>
  </si>
  <si>
    <t>93京井　千太</t>
    <rPh sb="2" eb="4">
      <t>キョウイ</t>
    </rPh>
    <rPh sb="5" eb="7">
      <t>センタ</t>
    </rPh>
    <phoneticPr fontId="1"/>
  </si>
  <si>
    <t>94京井　千太</t>
    <rPh sb="2" eb="4">
      <t>キョウイ</t>
    </rPh>
    <rPh sb="5" eb="7">
      <t>センタ</t>
    </rPh>
    <phoneticPr fontId="1"/>
  </si>
  <si>
    <t>95京井　千太</t>
    <rPh sb="2" eb="4">
      <t>キョウイ</t>
    </rPh>
    <rPh sb="5" eb="7">
      <t>センタ</t>
    </rPh>
    <phoneticPr fontId="1"/>
  </si>
  <si>
    <t>96京井　千太</t>
    <rPh sb="2" eb="4">
      <t>キョウイ</t>
    </rPh>
    <rPh sb="5" eb="7">
      <t>センタ</t>
    </rPh>
    <phoneticPr fontId="1"/>
  </si>
  <si>
    <t>97京井　千太</t>
    <rPh sb="2" eb="4">
      <t>キョウイ</t>
    </rPh>
    <rPh sb="5" eb="7">
      <t>センタ</t>
    </rPh>
    <phoneticPr fontId="1"/>
  </si>
  <si>
    <t>98京井　千太</t>
    <rPh sb="2" eb="4">
      <t>キョウイ</t>
    </rPh>
    <rPh sb="5" eb="7">
      <t>センタ</t>
    </rPh>
    <phoneticPr fontId="1"/>
  </si>
  <si>
    <t>99京井　千太</t>
    <rPh sb="2" eb="4">
      <t>キョウイ</t>
    </rPh>
    <rPh sb="5" eb="7">
      <t>センタ</t>
    </rPh>
    <phoneticPr fontId="1"/>
  </si>
  <si>
    <t>100京井　千太</t>
    <rPh sb="3" eb="5">
      <t>キョウイ</t>
    </rPh>
    <rPh sb="6" eb="8">
      <t>センタ</t>
    </rPh>
    <phoneticPr fontId="1"/>
  </si>
  <si>
    <t>101京井　千太</t>
    <rPh sb="3" eb="5">
      <t>キョウイ</t>
    </rPh>
    <rPh sb="6" eb="8">
      <t>センタ</t>
    </rPh>
    <phoneticPr fontId="1"/>
  </si>
  <si>
    <t>102京井　千太</t>
    <rPh sb="3" eb="5">
      <t>キョウイ</t>
    </rPh>
    <rPh sb="6" eb="8">
      <t>センタ</t>
    </rPh>
    <phoneticPr fontId="1"/>
  </si>
  <si>
    <t>103京井　千太</t>
    <rPh sb="3" eb="5">
      <t>キョウイ</t>
    </rPh>
    <rPh sb="6" eb="8">
      <t>センタ</t>
    </rPh>
    <phoneticPr fontId="1"/>
  </si>
  <si>
    <t>104京井　千太</t>
    <rPh sb="3" eb="5">
      <t>キョウイ</t>
    </rPh>
    <rPh sb="6" eb="8">
      <t>センタ</t>
    </rPh>
    <phoneticPr fontId="1"/>
  </si>
  <si>
    <t>105京井　千太</t>
    <rPh sb="3" eb="5">
      <t>キョウイ</t>
    </rPh>
    <rPh sb="6" eb="8">
      <t>センタ</t>
    </rPh>
    <phoneticPr fontId="1"/>
  </si>
  <si>
    <t>106京井　千太</t>
    <rPh sb="3" eb="5">
      <t>キョウイ</t>
    </rPh>
    <rPh sb="6" eb="8">
      <t>センタ</t>
    </rPh>
    <phoneticPr fontId="1"/>
  </si>
  <si>
    <t>107京井　千太</t>
    <rPh sb="3" eb="5">
      <t>キョウイ</t>
    </rPh>
    <rPh sb="6" eb="8">
      <t>センタ</t>
    </rPh>
    <phoneticPr fontId="1"/>
  </si>
  <si>
    <t>108京井　千太</t>
    <rPh sb="3" eb="5">
      <t>キョウイ</t>
    </rPh>
    <rPh sb="6" eb="8">
      <t>センタ</t>
    </rPh>
    <phoneticPr fontId="1"/>
  </si>
  <si>
    <t>109京井　千太</t>
    <rPh sb="3" eb="5">
      <t>キョウイ</t>
    </rPh>
    <rPh sb="6" eb="8">
      <t>センタ</t>
    </rPh>
    <phoneticPr fontId="1"/>
  </si>
  <si>
    <t>110京井　千太</t>
    <rPh sb="3" eb="5">
      <t>キョウイ</t>
    </rPh>
    <rPh sb="6" eb="8">
      <t>センタ</t>
    </rPh>
    <phoneticPr fontId="1"/>
  </si>
  <si>
    <t>111京井　千太</t>
    <rPh sb="3" eb="5">
      <t>キョウイ</t>
    </rPh>
    <rPh sb="6" eb="8">
      <t>センタ</t>
    </rPh>
    <phoneticPr fontId="1"/>
  </si>
  <si>
    <t>112京井　千太</t>
    <rPh sb="3" eb="5">
      <t>キョウイ</t>
    </rPh>
    <rPh sb="6" eb="8">
      <t>センタ</t>
    </rPh>
    <phoneticPr fontId="1"/>
  </si>
  <si>
    <t>113京井　千太</t>
    <rPh sb="3" eb="5">
      <t>キョウイ</t>
    </rPh>
    <rPh sb="6" eb="8">
      <t>センタ</t>
    </rPh>
    <phoneticPr fontId="1"/>
  </si>
  <si>
    <t>114京井　千太</t>
    <rPh sb="3" eb="5">
      <t>キョウイ</t>
    </rPh>
    <rPh sb="6" eb="8">
      <t>センタ</t>
    </rPh>
    <phoneticPr fontId="1"/>
  </si>
  <si>
    <t>115京井　千太</t>
    <rPh sb="3" eb="5">
      <t>キョウイ</t>
    </rPh>
    <rPh sb="6" eb="8">
      <t>センタ</t>
    </rPh>
    <phoneticPr fontId="1"/>
  </si>
  <si>
    <t>116京井　千太</t>
    <rPh sb="3" eb="5">
      <t>キョウイ</t>
    </rPh>
    <rPh sb="6" eb="8">
      <t>センタ</t>
    </rPh>
    <phoneticPr fontId="1"/>
  </si>
  <si>
    <t>117京井　千太</t>
    <rPh sb="3" eb="5">
      <t>キョウイ</t>
    </rPh>
    <rPh sb="6" eb="8">
      <t>センタ</t>
    </rPh>
    <phoneticPr fontId="1"/>
  </si>
  <si>
    <t>118京井　千太</t>
    <rPh sb="3" eb="5">
      <t>キョウイ</t>
    </rPh>
    <rPh sb="6" eb="8">
      <t>センタ</t>
    </rPh>
    <phoneticPr fontId="1"/>
  </si>
  <si>
    <t>119京井　千太</t>
    <rPh sb="3" eb="5">
      <t>キョウイ</t>
    </rPh>
    <rPh sb="6" eb="8">
      <t>センタ</t>
    </rPh>
    <phoneticPr fontId="1"/>
  </si>
  <si>
    <t>120京井　千太</t>
    <rPh sb="3" eb="5">
      <t>キョウイ</t>
    </rPh>
    <rPh sb="6" eb="8">
      <t>センタ</t>
    </rPh>
    <phoneticPr fontId="1"/>
  </si>
  <si>
    <t>121京井　千太</t>
    <rPh sb="3" eb="5">
      <t>キョウイ</t>
    </rPh>
    <rPh sb="6" eb="8">
      <t>センタ</t>
    </rPh>
    <phoneticPr fontId="1"/>
  </si>
  <si>
    <t>122京井　千太</t>
    <rPh sb="3" eb="5">
      <t>キョウイ</t>
    </rPh>
    <rPh sb="6" eb="8">
      <t>センタ</t>
    </rPh>
    <phoneticPr fontId="1"/>
  </si>
  <si>
    <t>123京井　千太</t>
    <rPh sb="3" eb="5">
      <t>キョウイ</t>
    </rPh>
    <rPh sb="6" eb="8">
      <t>センタ</t>
    </rPh>
    <phoneticPr fontId="1"/>
  </si>
  <si>
    <t>124京井　千太</t>
    <rPh sb="3" eb="5">
      <t>キョウイ</t>
    </rPh>
    <rPh sb="6" eb="8">
      <t>センタ</t>
    </rPh>
    <phoneticPr fontId="1"/>
  </si>
  <si>
    <t>125京井　千太</t>
    <rPh sb="3" eb="5">
      <t>キョウイ</t>
    </rPh>
    <rPh sb="6" eb="8">
      <t>センタ</t>
    </rPh>
    <phoneticPr fontId="1"/>
  </si>
  <si>
    <t>126京井　千太</t>
    <rPh sb="3" eb="5">
      <t>キョウイ</t>
    </rPh>
    <rPh sb="6" eb="8">
      <t>センタ</t>
    </rPh>
    <phoneticPr fontId="1"/>
  </si>
  <si>
    <t>127京井　千太</t>
    <rPh sb="3" eb="5">
      <t>キョウイ</t>
    </rPh>
    <rPh sb="6" eb="8">
      <t>センタ</t>
    </rPh>
    <phoneticPr fontId="1"/>
  </si>
  <si>
    <t>128京井　千太</t>
    <rPh sb="3" eb="5">
      <t>キョウイ</t>
    </rPh>
    <rPh sb="6" eb="8">
      <t>センタ</t>
    </rPh>
    <phoneticPr fontId="1"/>
  </si>
  <si>
    <t>129京井　千太</t>
    <rPh sb="3" eb="5">
      <t>キョウイ</t>
    </rPh>
    <rPh sb="6" eb="8">
      <t>センタ</t>
    </rPh>
    <phoneticPr fontId="1"/>
  </si>
  <si>
    <t>130京井　千太</t>
    <rPh sb="3" eb="5">
      <t>キョウイ</t>
    </rPh>
    <rPh sb="6" eb="8">
      <t>センタ</t>
    </rPh>
    <phoneticPr fontId="1"/>
  </si>
  <si>
    <t>131京井　千太</t>
    <rPh sb="3" eb="5">
      <t>キョウイ</t>
    </rPh>
    <rPh sb="6" eb="8">
      <t>センタ</t>
    </rPh>
    <phoneticPr fontId="1"/>
  </si>
  <si>
    <t>132京井　千太</t>
    <rPh sb="3" eb="5">
      <t>キョウイ</t>
    </rPh>
    <rPh sb="6" eb="8">
      <t>センタ</t>
    </rPh>
    <phoneticPr fontId="1"/>
  </si>
  <si>
    <t>133京井　千太</t>
    <rPh sb="3" eb="5">
      <t>キョウイ</t>
    </rPh>
    <rPh sb="6" eb="8">
      <t>センタ</t>
    </rPh>
    <phoneticPr fontId="1"/>
  </si>
  <si>
    <t>134京井　千太</t>
    <rPh sb="3" eb="5">
      <t>キョウイ</t>
    </rPh>
    <rPh sb="6" eb="8">
      <t>センタ</t>
    </rPh>
    <phoneticPr fontId="1"/>
  </si>
  <si>
    <t>135京井　千太</t>
    <rPh sb="3" eb="5">
      <t>キョウイ</t>
    </rPh>
    <rPh sb="6" eb="8">
      <t>センタ</t>
    </rPh>
    <phoneticPr fontId="1"/>
  </si>
  <si>
    <t>136京井　千太</t>
    <rPh sb="3" eb="5">
      <t>キョウイ</t>
    </rPh>
    <rPh sb="6" eb="8">
      <t>センタ</t>
    </rPh>
    <phoneticPr fontId="1"/>
  </si>
  <si>
    <t>137京井　千太</t>
    <rPh sb="3" eb="5">
      <t>キョウイ</t>
    </rPh>
    <rPh sb="6" eb="8">
      <t>センタ</t>
    </rPh>
    <phoneticPr fontId="1"/>
  </si>
  <si>
    <t>138京井　千太</t>
    <rPh sb="3" eb="5">
      <t>キョウイ</t>
    </rPh>
    <rPh sb="6" eb="8">
      <t>センタ</t>
    </rPh>
    <phoneticPr fontId="1"/>
  </si>
  <si>
    <t>139京井　千太</t>
    <rPh sb="3" eb="5">
      <t>キョウイ</t>
    </rPh>
    <rPh sb="6" eb="8">
      <t>センタ</t>
    </rPh>
    <phoneticPr fontId="1"/>
  </si>
  <si>
    <t>140京井　千太</t>
    <rPh sb="3" eb="5">
      <t>キョウイ</t>
    </rPh>
    <rPh sb="6" eb="8">
      <t>センタ</t>
    </rPh>
    <phoneticPr fontId="1"/>
  </si>
  <si>
    <t>141京井　千太</t>
    <rPh sb="3" eb="5">
      <t>キョウイ</t>
    </rPh>
    <rPh sb="6" eb="8">
      <t>センタ</t>
    </rPh>
    <phoneticPr fontId="1"/>
  </si>
  <si>
    <t>142京井　千太</t>
    <rPh sb="3" eb="5">
      <t>キョウイ</t>
    </rPh>
    <rPh sb="6" eb="8">
      <t>センタ</t>
    </rPh>
    <phoneticPr fontId="1"/>
  </si>
  <si>
    <t>143京井　千太</t>
    <rPh sb="3" eb="5">
      <t>キョウイ</t>
    </rPh>
    <rPh sb="6" eb="8">
      <t>センタ</t>
    </rPh>
    <phoneticPr fontId="1"/>
  </si>
  <si>
    <t>144京井　千太</t>
    <rPh sb="3" eb="5">
      <t>キョウイ</t>
    </rPh>
    <rPh sb="6" eb="8">
      <t>センタ</t>
    </rPh>
    <phoneticPr fontId="1"/>
  </si>
  <si>
    <t>145京井　千太</t>
    <rPh sb="3" eb="5">
      <t>キョウイ</t>
    </rPh>
    <rPh sb="6" eb="8">
      <t>センタ</t>
    </rPh>
    <phoneticPr fontId="1"/>
  </si>
  <si>
    <t>146京井　千太</t>
    <rPh sb="3" eb="5">
      <t>キョウイ</t>
    </rPh>
    <rPh sb="6" eb="8">
      <t>センタ</t>
    </rPh>
    <phoneticPr fontId="1"/>
  </si>
  <si>
    <t>147京井　千太</t>
    <rPh sb="3" eb="5">
      <t>キョウイ</t>
    </rPh>
    <rPh sb="6" eb="8">
      <t>センタ</t>
    </rPh>
    <phoneticPr fontId="1"/>
  </si>
  <si>
    <t>148京井　千太</t>
    <rPh sb="3" eb="5">
      <t>キョウイ</t>
    </rPh>
    <rPh sb="6" eb="8">
      <t>センタ</t>
    </rPh>
    <phoneticPr fontId="1"/>
  </si>
  <si>
    <t>149京井　千太</t>
    <rPh sb="3" eb="5">
      <t>キョウイ</t>
    </rPh>
    <rPh sb="6" eb="8">
      <t>センタ</t>
    </rPh>
    <phoneticPr fontId="1"/>
  </si>
  <si>
    <t>150京井　千太</t>
    <rPh sb="3" eb="5">
      <t>キョウイ</t>
    </rPh>
    <rPh sb="6" eb="8">
      <t>センタ</t>
    </rPh>
    <phoneticPr fontId="1"/>
  </si>
  <si>
    <t>151京井　千太</t>
    <rPh sb="3" eb="5">
      <t>キョウイ</t>
    </rPh>
    <rPh sb="6" eb="8">
      <t>センタ</t>
    </rPh>
    <phoneticPr fontId="1"/>
  </si>
  <si>
    <t>152京井　千太</t>
    <rPh sb="3" eb="5">
      <t>キョウイ</t>
    </rPh>
    <rPh sb="6" eb="8">
      <t>センタ</t>
    </rPh>
    <phoneticPr fontId="1"/>
  </si>
  <si>
    <t>153京井　千太</t>
    <rPh sb="3" eb="5">
      <t>キョウイ</t>
    </rPh>
    <rPh sb="6" eb="8">
      <t>センタ</t>
    </rPh>
    <phoneticPr fontId="1"/>
  </si>
  <si>
    <t>154京井　千太</t>
    <rPh sb="3" eb="5">
      <t>キョウイ</t>
    </rPh>
    <rPh sb="6" eb="8">
      <t>センタ</t>
    </rPh>
    <phoneticPr fontId="1"/>
  </si>
  <si>
    <t>155京井　千太</t>
    <rPh sb="3" eb="5">
      <t>キョウイ</t>
    </rPh>
    <rPh sb="6" eb="8">
      <t>センタ</t>
    </rPh>
    <phoneticPr fontId="1"/>
  </si>
  <si>
    <t>156京井　千太</t>
    <rPh sb="3" eb="5">
      <t>キョウイ</t>
    </rPh>
    <rPh sb="6" eb="8">
      <t>センタ</t>
    </rPh>
    <phoneticPr fontId="1"/>
  </si>
  <si>
    <t>157京井　千太</t>
    <rPh sb="3" eb="5">
      <t>キョウイ</t>
    </rPh>
    <rPh sb="6" eb="8">
      <t>センタ</t>
    </rPh>
    <phoneticPr fontId="1"/>
  </si>
  <si>
    <t>158京井　千太</t>
    <rPh sb="3" eb="5">
      <t>キョウイ</t>
    </rPh>
    <rPh sb="6" eb="8">
      <t>センタ</t>
    </rPh>
    <phoneticPr fontId="1"/>
  </si>
  <si>
    <t>159京井　千太</t>
    <rPh sb="3" eb="5">
      <t>キョウイ</t>
    </rPh>
    <rPh sb="6" eb="8">
      <t>センタ</t>
    </rPh>
    <phoneticPr fontId="1"/>
  </si>
  <si>
    <t>160京井　千太</t>
    <rPh sb="3" eb="5">
      <t>キョウイ</t>
    </rPh>
    <rPh sb="6" eb="8">
      <t>センタ</t>
    </rPh>
    <phoneticPr fontId="1"/>
  </si>
  <si>
    <t>161京井　千太</t>
    <rPh sb="3" eb="5">
      <t>キョウイ</t>
    </rPh>
    <rPh sb="6" eb="8">
      <t>センタ</t>
    </rPh>
    <phoneticPr fontId="1"/>
  </si>
  <si>
    <t>162京井　千太</t>
    <rPh sb="3" eb="5">
      <t>キョウイ</t>
    </rPh>
    <rPh sb="6" eb="8">
      <t>センタ</t>
    </rPh>
    <phoneticPr fontId="1"/>
  </si>
  <si>
    <t>163京井　千太</t>
    <rPh sb="3" eb="5">
      <t>キョウイ</t>
    </rPh>
    <rPh sb="6" eb="8">
      <t>センタ</t>
    </rPh>
    <phoneticPr fontId="1"/>
  </si>
  <si>
    <t>164京井　千太</t>
    <rPh sb="3" eb="5">
      <t>キョウイ</t>
    </rPh>
    <rPh sb="6" eb="8">
      <t>センタ</t>
    </rPh>
    <phoneticPr fontId="1"/>
  </si>
  <si>
    <t>165京井　千太</t>
    <rPh sb="3" eb="5">
      <t>キョウイ</t>
    </rPh>
    <rPh sb="6" eb="8">
      <t>センタ</t>
    </rPh>
    <phoneticPr fontId="1"/>
  </si>
  <si>
    <t>166京井　千太</t>
    <rPh sb="3" eb="5">
      <t>キョウイ</t>
    </rPh>
    <rPh sb="6" eb="8">
      <t>センタ</t>
    </rPh>
    <phoneticPr fontId="1"/>
  </si>
  <si>
    <t>167京井　千太</t>
    <rPh sb="3" eb="5">
      <t>キョウイ</t>
    </rPh>
    <rPh sb="6" eb="8">
      <t>センタ</t>
    </rPh>
    <phoneticPr fontId="1"/>
  </si>
  <si>
    <t>168京井　千太</t>
    <rPh sb="3" eb="5">
      <t>キョウイ</t>
    </rPh>
    <rPh sb="6" eb="8">
      <t>センタ</t>
    </rPh>
    <phoneticPr fontId="1"/>
  </si>
  <si>
    <t>169京井　千太</t>
    <rPh sb="3" eb="5">
      <t>キョウイ</t>
    </rPh>
    <rPh sb="6" eb="8">
      <t>センタ</t>
    </rPh>
    <phoneticPr fontId="1"/>
  </si>
  <si>
    <t>170京井　千太</t>
    <rPh sb="3" eb="5">
      <t>キョウイ</t>
    </rPh>
    <rPh sb="6" eb="8">
      <t>センタ</t>
    </rPh>
    <phoneticPr fontId="1"/>
  </si>
  <si>
    <r>
      <t>ここに氏名を入れてください</t>
    </r>
    <r>
      <rPr>
        <b/>
        <sz val="12"/>
        <rFont val="HGP創英角ｺﾞｼｯｸUB"/>
        <family val="3"/>
        <charset val="128"/>
      </rPr>
      <t>↓</t>
    </r>
    <rPh sb="3" eb="5">
      <t>シメイ</t>
    </rPh>
    <rPh sb="6" eb="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</si>
</sst>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b/>
      <i/>
      <u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sz val="24"/>
      <name val="BIZ UDP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4"/>
      <name val="BIZ UDP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/>
    <xf numFmtId="0" fontId="0" fillId="0" borderId="3" xfId="0" applyBorder="1" applyAlignment="1"/>
    <xf numFmtId="0" fontId="0" fillId="0" borderId="13" xfId="0" applyBorder="1" applyAlignment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56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9" xfId="0" applyFont="1" applyBorder="1"/>
    <xf numFmtId="0" fontId="7" fillId="0" borderId="0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7" fillId="0" borderId="0" xfId="0" applyFont="1" applyBorder="1"/>
    <xf numFmtId="0" fontId="7" fillId="0" borderId="5" xfId="0" applyFont="1" applyBorder="1"/>
    <xf numFmtId="0" fontId="7" fillId="0" borderId="0" xfId="0" applyFont="1"/>
    <xf numFmtId="0" fontId="8" fillId="2" borderId="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/>
    </xf>
    <xf numFmtId="0" fontId="7" fillId="0" borderId="11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0" xfId="0" applyFont="1" applyBorder="1"/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textRotation="255" shrinkToFit="1"/>
    </xf>
    <xf numFmtId="0" fontId="0" fillId="0" borderId="1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4" xfId="0" applyBorder="1" applyAlignment="1">
      <alignment vertical="center"/>
    </xf>
    <xf numFmtId="0" fontId="13" fillId="0" borderId="36" xfId="0" applyFont="1" applyBorder="1" applyAlignment="1">
      <alignment horizontal="center"/>
    </xf>
    <xf numFmtId="0" fontId="0" fillId="0" borderId="35" xfId="0" applyBorder="1"/>
    <xf numFmtId="0" fontId="0" fillId="0" borderId="34" xfId="0" applyBorder="1"/>
    <xf numFmtId="0" fontId="0" fillId="0" borderId="1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0" xfId="0" applyBorder="1" applyAlignment="1">
      <alignment vertical="center"/>
    </xf>
    <xf numFmtId="0" fontId="13" fillId="4" borderId="33" xfId="0" applyFont="1" applyFill="1" applyBorder="1" applyAlignment="1">
      <alignment horizontal="center"/>
    </xf>
    <xf numFmtId="0" fontId="0" fillId="0" borderId="17" xfId="0" applyBorder="1"/>
    <xf numFmtId="0" fontId="0" fillId="0" borderId="32" xfId="0" applyBorder="1"/>
    <xf numFmtId="0" fontId="0" fillId="0" borderId="16" xfId="0" applyBorder="1"/>
    <xf numFmtId="0" fontId="0" fillId="0" borderId="30" xfId="0" applyBorder="1"/>
    <xf numFmtId="0" fontId="13" fillId="0" borderId="31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1" xfId="0" applyBorder="1" applyAlignment="1">
      <alignment vertical="center"/>
    </xf>
    <xf numFmtId="0" fontId="13" fillId="0" borderId="31" xfId="0" applyFont="1" applyBorder="1" applyAlignment="1">
      <alignment horizontal="center"/>
    </xf>
    <xf numFmtId="0" fontId="0" fillId="0" borderId="21" xfId="0" applyBorder="1"/>
    <xf numFmtId="0" fontId="0" fillId="0" borderId="26" xfId="0" applyBorder="1"/>
    <xf numFmtId="0" fontId="0" fillId="0" borderId="18" xfId="0" applyBorder="1"/>
    <xf numFmtId="0" fontId="0" fillId="0" borderId="0" xfId="0" applyBorder="1" applyAlignment="1">
      <alignment horizontal="center" vertical="center" textRotation="255" shrinkToFit="1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/>
    <xf numFmtId="0" fontId="0" fillId="0" borderId="25" xfId="0" applyBorder="1"/>
    <xf numFmtId="0" fontId="0" fillId="0" borderId="14" xfId="0" applyBorder="1"/>
    <xf numFmtId="0" fontId="13" fillId="0" borderId="29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13" fillId="0" borderId="29" xfId="0" applyFont="1" applyBorder="1" applyAlignment="1">
      <alignment horizontal="center"/>
    </xf>
    <xf numFmtId="0" fontId="0" fillId="0" borderId="28" xfId="0" applyBorder="1"/>
    <xf numFmtId="0" fontId="0" fillId="0" borderId="27" xfId="0" applyBorder="1"/>
    <xf numFmtId="0" fontId="0" fillId="0" borderId="28" xfId="0" applyBorder="1" applyAlignment="1">
      <alignment vertical="center"/>
    </xf>
    <xf numFmtId="0" fontId="0" fillId="0" borderId="0" xfId="0" applyAlignment="1">
      <alignment horizontal="center" vertical="center"/>
    </xf>
    <xf numFmtId="0" fontId="13" fillId="4" borderId="33" xfId="0" applyFont="1" applyFill="1" applyBorder="1" applyAlignment="1">
      <alignment horizontal="center" vertical="center" shrinkToFit="1"/>
    </xf>
    <xf numFmtId="0" fontId="13" fillId="4" borderId="2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center" vertical="center" textRotation="255" shrinkToFit="1"/>
    </xf>
    <xf numFmtId="0" fontId="14" fillId="4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 shrinkToFit="1"/>
    </xf>
    <xf numFmtId="0" fontId="0" fillId="4" borderId="1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0" xfId="0" applyFont="1" applyAlignment="1">
      <alignment vertical="center"/>
    </xf>
    <xf numFmtId="0" fontId="14" fillId="0" borderId="1" xfId="0" applyFont="1" applyFill="1" applyBorder="1" applyAlignment="1">
      <alignment horizontal="center" vertical="center" shrinkToFit="1"/>
    </xf>
    <xf numFmtId="0" fontId="14" fillId="5" borderId="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shrinkToFit="1"/>
    </xf>
    <xf numFmtId="0" fontId="14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top" shrinkToFit="1"/>
    </xf>
    <xf numFmtId="0" fontId="0" fillId="0" borderId="1" xfId="0" applyFont="1" applyFill="1" applyBorder="1" applyAlignment="1">
      <alignment horizontal="center" shrinkToFit="1"/>
    </xf>
    <xf numFmtId="0" fontId="0" fillId="0" borderId="18" xfId="0" applyFill="1" applyBorder="1" applyAlignment="1">
      <alignment horizont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0" fontId="15" fillId="0" borderId="1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 textRotation="255" shrinkToFit="1"/>
    </xf>
    <xf numFmtId="0" fontId="13" fillId="0" borderId="0" xfId="0" applyFont="1" applyAlignment="1">
      <alignment horizontal="center" vertical="center" textRotation="255" shrinkToFit="1"/>
    </xf>
    <xf numFmtId="0" fontId="7" fillId="0" borderId="0" xfId="0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  <color rgb="FFFFFF00"/>
      <color rgb="FF008000"/>
      <color rgb="FF66FF66"/>
      <color rgb="FF0000FF"/>
      <color rgb="FFFF6600"/>
      <color rgb="FF00CC00"/>
      <color rgb="FFFF66FF"/>
      <color rgb="FFFF99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2</xdr:row>
      <xdr:rowOff>174624</xdr:rowOff>
    </xdr:from>
    <xdr:to>
      <xdr:col>32</xdr:col>
      <xdr:colOff>301625</xdr:colOff>
      <xdr:row>13</xdr:row>
      <xdr:rowOff>142874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8829675" y="660399"/>
          <a:ext cx="3482975" cy="1816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658350" y="1371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3</xdr:row>
      <xdr:rowOff>0</xdr:rowOff>
    </xdr:from>
    <xdr:to>
      <xdr:col>11</xdr:col>
      <xdr:colOff>396874</xdr:colOff>
      <xdr:row>13</xdr:row>
      <xdr:rowOff>142872</xdr:rowOff>
    </xdr:to>
    <xdr:sp macro="" textlink="">
      <xdr:nvSpPr>
        <xdr:cNvPr id="4" name="Line 23"/>
        <xdr:cNvSpPr>
          <a:spLocks noChangeShapeType="1"/>
        </xdr:cNvSpPr>
      </xdr:nvSpPr>
      <xdr:spPr bwMode="auto">
        <a:xfrm flipV="1">
          <a:off x="714375" y="650875"/>
          <a:ext cx="3587749" cy="18256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309948</xdr:colOff>
      <xdr:row>6</xdr:row>
      <xdr:rowOff>31138</xdr:rowOff>
    </xdr:from>
    <xdr:to>
      <xdr:col>12</xdr:col>
      <xdr:colOff>92185</xdr:colOff>
      <xdr:row>8</xdr:row>
      <xdr:rowOff>117750</xdr:rowOff>
    </xdr:to>
    <xdr:sp macro="" textlink="">
      <xdr:nvSpPr>
        <xdr:cNvPr id="6" name="平行四辺形 5"/>
        <xdr:cNvSpPr/>
      </xdr:nvSpPr>
      <xdr:spPr bwMode="auto">
        <a:xfrm rot="9373660">
          <a:off x="2167323" y="1336063"/>
          <a:ext cx="2411137" cy="353312"/>
        </a:xfrm>
        <a:prstGeom prst="parallelogram">
          <a:avLst>
            <a:gd name="adj" fmla="val 22799"/>
          </a:avLst>
        </a:prstGeom>
        <a:solidFill>
          <a:sysClr val="window" lastClr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2400"/>
        </a:p>
      </xdr:txBody>
    </xdr:sp>
    <xdr:clientData/>
  </xdr:twoCellAnchor>
  <xdr:twoCellAnchor>
    <xdr:from>
      <xdr:col>5</xdr:col>
      <xdr:colOff>138460</xdr:colOff>
      <xdr:row>11</xdr:row>
      <xdr:rowOff>28477</xdr:rowOff>
    </xdr:from>
    <xdr:to>
      <xdr:col>6</xdr:col>
      <xdr:colOff>404578</xdr:colOff>
      <xdr:row>13</xdr:row>
      <xdr:rowOff>172738</xdr:rowOff>
    </xdr:to>
    <xdr:sp macro="" textlink="">
      <xdr:nvSpPr>
        <xdr:cNvPr id="8" name="テキスト ボックス 7"/>
        <xdr:cNvSpPr txBox="1"/>
      </xdr:nvSpPr>
      <xdr:spPr>
        <a:xfrm>
          <a:off x="1567210" y="2092227"/>
          <a:ext cx="678868" cy="4141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D1:H175"/>
  <sheetViews>
    <sheetView workbookViewId="0">
      <selection activeCell="H9" sqref="H9"/>
    </sheetView>
  </sheetViews>
  <sheetFormatPr defaultRowHeight="13.5"/>
  <cols>
    <col min="1" max="5" width="9" style="22"/>
    <col min="6" max="6" width="19" style="22" customWidth="1"/>
    <col min="7" max="7" width="18" style="22" customWidth="1"/>
    <col min="8" max="16384" width="9" style="22"/>
  </cols>
  <sheetData>
    <row r="1" spans="4:8">
      <c r="F1" s="189" t="s">
        <v>197</v>
      </c>
    </row>
    <row r="2" spans="4:8">
      <c r="F2" s="189"/>
    </row>
    <row r="3" spans="4:8">
      <c r="F3" s="189"/>
    </row>
    <row r="4" spans="4:8">
      <c r="F4" s="189"/>
    </row>
    <row r="5" spans="4:8">
      <c r="F5" s="22" t="s">
        <v>7</v>
      </c>
      <c r="H5" s="23"/>
    </row>
    <row r="6" spans="4:8" ht="13.5" customHeight="1">
      <c r="D6" s="153"/>
      <c r="E6" s="153"/>
      <c r="F6" s="153" t="s">
        <v>27</v>
      </c>
      <c r="G6" s="24"/>
    </row>
    <row r="7" spans="4:8" ht="13.5" customHeight="1">
      <c r="D7" s="153"/>
      <c r="E7" s="153"/>
      <c r="F7" s="153" t="s">
        <v>28</v>
      </c>
      <c r="G7" s="24"/>
    </row>
    <row r="8" spans="4:8" ht="13.5" customHeight="1">
      <c r="D8" s="153"/>
      <c r="E8" s="153"/>
      <c r="F8" s="153" t="s">
        <v>29</v>
      </c>
      <c r="G8" s="24"/>
    </row>
    <row r="9" spans="4:8" ht="13.5" customHeight="1">
      <c r="D9" s="153"/>
      <c r="E9" s="153"/>
      <c r="F9" s="153" t="s">
        <v>30</v>
      </c>
      <c r="G9" s="24"/>
    </row>
    <row r="10" spans="4:8" ht="13.5" customHeight="1">
      <c r="D10" s="153"/>
      <c r="E10" s="153"/>
      <c r="F10" s="153" t="s">
        <v>31</v>
      </c>
      <c r="G10" s="24"/>
    </row>
    <row r="11" spans="4:8">
      <c r="F11" s="153" t="s">
        <v>32</v>
      </c>
    </row>
    <row r="12" spans="4:8">
      <c r="F12" s="153" t="s">
        <v>33</v>
      </c>
    </row>
    <row r="13" spans="4:8">
      <c r="F13" s="153" t="s">
        <v>34</v>
      </c>
    </row>
    <row r="14" spans="4:8">
      <c r="F14" s="153" t="s">
        <v>35</v>
      </c>
    </row>
    <row r="15" spans="4:8">
      <c r="F15" s="153" t="s">
        <v>36</v>
      </c>
    </row>
    <row r="16" spans="4:8">
      <c r="F16" s="153" t="s">
        <v>37</v>
      </c>
    </row>
    <row r="17" spans="6:6">
      <c r="F17" s="153" t="s">
        <v>38</v>
      </c>
    </row>
    <row r="18" spans="6:6">
      <c r="F18" s="153" t="s">
        <v>39</v>
      </c>
    </row>
    <row r="19" spans="6:6">
      <c r="F19" s="153" t="s">
        <v>40</v>
      </c>
    </row>
    <row r="20" spans="6:6">
      <c r="F20" s="153" t="s">
        <v>41</v>
      </c>
    </row>
    <row r="21" spans="6:6">
      <c r="F21" s="153" t="s">
        <v>42</v>
      </c>
    </row>
    <row r="22" spans="6:6">
      <c r="F22" s="153" t="s">
        <v>43</v>
      </c>
    </row>
    <row r="23" spans="6:6">
      <c r="F23" s="153" t="s">
        <v>44</v>
      </c>
    </row>
    <row r="24" spans="6:6">
      <c r="F24" s="153" t="s">
        <v>45</v>
      </c>
    </row>
    <row r="25" spans="6:6">
      <c r="F25" s="153" t="s">
        <v>46</v>
      </c>
    </row>
    <row r="26" spans="6:6">
      <c r="F26" s="153" t="s">
        <v>47</v>
      </c>
    </row>
    <row r="27" spans="6:6">
      <c r="F27" s="153" t="s">
        <v>48</v>
      </c>
    </row>
    <row r="28" spans="6:6">
      <c r="F28" s="153" t="s">
        <v>49</v>
      </c>
    </row>
    <row r="29" spans="6:6">
      <c r="F29" s="153" t="s">
        <v>50</v>
      </c>
    </row>
    <row r="30" spans="6:6">
      <c r="F30" s="153" t="s">
        <v>51</v>
      </c>
    </row>
    <row r="31" spans="6:6">
      <c r="F31" s="153" t="s">
        <v>52</v>
      </c>
    </row>
    <row r="32" spans="6:6">
      <c r="F32" s="153" t="s">
        <v>53</v>
      </c>
    </row>
    <row r="33" spans="6:6">
      <c r="F33" s="153" t="s">
        <v>54</v>
      </c>
    </row>
    <row r="34" spans="6:6">
      <c r="F34" s="153" t="s">
        <v>55</v>
      </c>
    </row>
    <row r="35" spans="6:6">
      <c r="F35" s="153" t="s">
        <v>56</v>
      </c>
    </row>
    <row r="36" spans="6:6">
      <c r="F36" s="153" t="s">
        <v>57</v>
      </c>
    </row>
    <row r="37" spans="6:6">
      <c r="F37" s="153" t="s">
        <v>58</v>
      </c>
    </row>
    <row r="38" spans="6:6">
      <c r="F38" s="153" t="s">
        <v>59</v>
      </c>
    </row>
    <row r="39" spans="6:6">
      <c r="F39" s="153" t="s">
        <v>60</v>
      </c>
    </row>
    <row r="40" spans="6:6">
      <c r="F40" s="153" t="s">
        <v>61</v>
      </c>
    </row>
    <row r="41" spans="6:6">
      <c r="F41" s="153" t="s">
        <v>62</v>
      </c>
    </row>
    <row r="42" spans="6:6">
      <c r="F42" s="153" t="s">
        <v>63</v>
      </c>
    </row>
    <row r="43" spans="6:6">
      <c r="F43" s="153" t="s">
        <v>64</v>
      </c>
    </row>
    <row r="44" spans="6:6">
      <c r="F44" s="153" t="s">
        <v>65</v>
      </c>
    </row>
    <row r="45" spans="6:6">
      <c r="F45" s="153" t="s">
        <v>66</v>
      </c>
    </row>
    <row r="46" spans="6:6">
      <c r="F46" s="153" t="s">
        <v>67</v>
      </c>
    </row>
    <row r="47" spans="6:6">
      <c r="F47" s="153" t="s">
        <v>68</v>
      </c>
    </row>
    <row r="48" spans="6:6">
      <c r="F48" s="153" t="s">
        <v>69</v>
      </c>
    </row>
    <row r="49" spans="6:6">
      <c r="F49" s="153" t="s">
        <v>70</v>
      </c>
    </row>
    <row r="50" spans="6:6">
      <c r="F50" s="153" t="s">
        <v>71</v>
      </c>
    </row>
    <row r="51" spans="6:6">
      <c r="F51" s="153" t="s">
        <v>72</v>
      </c>
    </row>
    <row r="52" spans="6:6">
      <c r="F52" s="153" t="s">
        <v>73</v>
      </c>
    </row>
    <row r="53" spans="6:6">
      <c r="F53" s="153" t="s">
        <v>74</v>
      </c>
    </row>
    <row r="54" spans="6:6">
      <c r="F54" s="153" t="s">
        <v>75</v>
      </c>
    </row>
    <row r="55" spans="6:6">
      <c r="F55" s="153" t="s">
        <v>76</v>
      </c>
    </row>
    <row r="56" spans="6:6">
      <c r="F56" s="153" t="s">
        <v>77</v>
      </c>
    </row>
    <row r="57" spans="6:6">
      <c r="F57" s="153" t="s">
        <v>78</v>
      </c>
    </row>
    <row r="58" spans="6:6">
      <c r="F58" s="153" t="s">
        <v>79</v>
      </c>
    </row>
    <row r="59" spans="6:6">
      <c r="F59" s="153" t="s">
        <v>80</v>
      </c>
    </row>
    <row r="60" spans="6:6">
      <c r="F60" s="153" t="s">
        <v>81</v>
      </c>
    </row>
    <row r="61" spans="6:6">
      <c r="F61" s="153" t="s">
        <v>82</v>
      </c>
    </row>
    <row r="62" spans="6:6">
      <c r="F62" s="153" t="s">
        <v>83</v>
      </c>
    </row>
    <row r="63" spans="6:6">
      <c r="F63" s="153" t="s">
        <v>84</v>
      </c>
    </row>
    <row r="64" spans="6:6">
      <c r="F64" s="153" t="s">
        <v>85</v>
      </c>
    </row>
    <row r="65" spans="6:6">
      <c r="F65" s="153" t="s">
        <v>86</v>
      </c>
    </row>
    <row r="66" spans="6:6">
      <c r="F66" s="153" t="s">
        <v>87</v>
      </c>
    </row>
    <row r="67" spans="6:6">
      <c r="F67" s="153" t="s">
        <v>88</v>
      </c>
    </row>
    <row r="68" spans="6:6">
      <c r="F68" s="153" t="s">
        <v>89</v>
      </c>
    </row>
    <row r="69" spans="6:6">
      <c r="F69" s="153" t="s">
        <v>90</v>
      </c>
    </row>
    <row r="70" spans="6:6">
      <c r="F70" s="153" t="s">
        <v>91</v>
      </c>
    </row>
    <row r="71" spans="6:6">
      <c r="F71" s="153" t="s">
        <v>92</v>
      </c>
    </row>
    <row r="72" spans="6:6">
      <c r="F72" s="153" t="s">
        <v>93</v>
      </c>
    </row>
    <row r="73" spans="6:6">
      <c r="F73" s="153" t="s">
        <v>94</v>
      </c>
    </row>
    <row r="74" spans="6:6">
      <c r="F74" s="153" t="s">
        <v>95</v>
      </c>
    </row>
    <row r="75" spans="6:6">
      <c r="F75" s="153" t="s">
        <v>96</v>
      </c>
    </row>
    <row r="76" spans="6:6">
      <c r="F76" s="153" t="s">
        <v>97</v>
      </c>
    </row>
    <row r="77" spans="6:6">
      <c r="F77" s="153" t="s">
        <v>98</v>
      </c>
    </row>
    <row r="78" spans="6:6">
      <c r="F78" s="153" t="s">
        <v>99</v>
      </c>
    </row>
    <row r="79" spans="6:6">
      <c r="F79" s="153" t="s">
        <v>100</v>
      </c>
    </row>
    <row r="80" spans="6:6">
      <c r="F80" s="153" t="s">
        <v>101</v>
      </c>
    </row>
    <row r="81" spans="6:6">
      <c r="F81" s="153" t="s">
        <v>102</v>
      </c>
    </row>
    <row r="82" spans="6:6">
      <c r="F82" s="153" t="s">
        <v>103</v>
      </c>
    </row>
    <row r="83" spans="6:6">
      <c r="F83" s="153" t="s">
        <v>104</v>
      </c>
    </row>
    <row r="84" spans="6:6">
      <c r="F84" s="153" t="s">
        <v>105</v>
      </c>
    </row>
    <row r="85" spans="6:6">
      <c r="F85" s="153" t="s">
        <v>106</v>
      </c>
    </row>
    <row r="86" spans="6:6">
      <c r="F86" s="153" t="s">
        <v>107</v>
      </c>
    </row>
    <row r="87" spans="6:6">
      <c r="F87" s="153" t="s">
        <v>108</v>
      </c>
    </row>
    <row r="88" spans="6:6">
      <c r="F88" s="153" t="s">
        <v>109</v>
      </c>
    </row>
    <row r="89" spans="6:6">
      <c r="F89" s="153" t="s">
        <v>110</v>
      </c>
    </row>
    <row r="90" spans="6:6">
      <c r="F90" s="153" t="s">
        <v>111</v>
      </c>
    </row>
    <row r="91" spans="6:6">
      <c r="F91" s="153" t="s">
        <v>112</v>
      </c>
    </row>
    <row r="92" spans="6:6">
      <c r="F92" s="153" t="s">
        <v>113</v>
      </c>
    </row>
    <row r="93" spans="6:6">
      <c r="F93" s="153" t="s">
        <v>114</v>
      </c>
    </row>
    <row r="94" spans="6:6">
      <c r="F94" s="153" t="s">
        <v>115</v>
      </c>
    </row>
    <row r="95" spans="6:6">
      <c r="F95" s="153" t="s">
        <v>116</v>
      </c>
    </row>
    <row r="96" spans="6:6">
      <c r="F96" s="153" t="s">
        <v>117</v>
      </c>
    </row>
    <row r="97" spans="6:6">
      <c r="F97" s="153" t="s">
        <v>118</v>
      </c>
    </row>
    <row r="98" spans="6:6">
      <c r="F98" s="153" t="s">
        <v>119</v>
      </c>
    </row>
    <row r="99" spans="6:6">
      <c r="F99" s="153" t="s">
        <v>120</v>
      </c>
    </row>
    <row r="100" spans="6:6">
      <c r="F100" s="153" t="s">
        <v>121</v>
      </c>
    </row>
    <row r="101" spans="6:6">
      <c r="F101" s="153" t="s">
        <v>122</v>
      </c>
    </row>
    <row r="102" spans="6:6">
      <c r="F102" s="153" t="s">
        <v>123</v>
      </c>
    </row>
    <row r="103" spans="6:6">
      <c r="F103" s="153" t="s">
        <v>124</v>
      </c>
    </row>
    <row r="104" spans="6:6">
      <c r="F104" s="153" t="s">
        <v>125</v>
      </c>
    </row>
    <row r="105" spans="6:6">
      <c r="F105" s="153" t="s">
        <v>126</v>
      </c>
    </row>
    <row r="106" spans="6:6">
      <c r="F106" s="153" t="s">
        <v>127</v>
      </c>
    </row>
    <row r="107" spans="6:6">
      <c r="F107" s="153" t="s">
        <v>128</v>
      </c>
    </row>
    <row r="108" spans="6:6">
      <c r="F108" s="153" t="s">
        <v>129</v>
      </c>
    </row>
    <row r="109" spans="6:6">
      <c r="F109" s="153" t="s">
        <v>130</v>
      </c>
    </row>
    <row r="110" spans="6:6">
      <c r="F110" s="153" t="s">
        <v>131</v>
      </c>
    </row>
    <row r="111" spans="6:6">
      <c r="F111" s="153" t="s">
        <v>132</v>
      </c>
    </row>
    <row r="112" spans="6:6">
      <c r="F112" s="153" t="s">
        <v>133</v>
      </c>
    </row>
    <row r="113" spans="6:6">
      <c r="F113" s="153" t="s">
        <v>134</v>
      </c>
    </row>
    <row r="114" spans="6:6">
      <c r="F114" s="153" t="s">
        <v>135</v>
      </c>
    </row>
    <row r="115" spans="6:6">
      <c r="F115" s="153" t="s">
        <v>136</v>
      </c>
    </row>
    <row r="116" spans="6:6">
      <c r="F116" s="153" t="s">
        <v>137</v>
      </c>
    </row>
    <row r="117" spans="6:6">
      <c r="F117" s="153" t="s">
        <v>138</v>
      </c>
    </row>
    <row r="118" spans="6:6">
      <c r="F118" s="153" t="s">
        <v>139</v>
      </c>
    </row>
    <row r="119" spans="6:6">
      <c r="F119" s="153" t="s">
        <v>140</v>
      </c>
    </row>
    <row r="120" spans="6:6">
      <c r="F120" s="153" t="s">
        <v>141</v>
      </c>
    </row>
    <row r="121" spans="6:6">
      <c r="F121" s="153" t="s">
        <v>142</v>
      </c>
    </row>
    <row r="122" spans="6:6">
      <c r="F122" s="153" t="s">
        <v>143</v>
      </c>
    </row>
    <row r="123" spans="6:6">
      <c r="F123" s="153" t="s">
        <v>144</v>
      </c>
    </row>
    <row r="124" spans="6:6">
      <c r="F124" s="153" t="s">
        <v>145</v>
      </c>
    </row>
    <row r="125" spans="6:6">
      <c r="F125" s="153" t="s">
        <v>146</v>
      </c>
    </row>
    <row r="126" spans="6:6">
      <c r="F126" s="153" t="s">
        <v>147</v>
      </c>
    </row>
    <row r="127" spans="6:6">
      <c r="F127" s="153" t="s">
        <v>148</v>
      </c>
    </row>
    <row r="128" spans="6:6">
      <c r="F128" s="153" t="s">
        <v>149</v>
      </c>
    </row>
    <row r="129" spans="6:6">
      <c r="F129" s="153" t="s">
        <v>150</v>
      </c>
    </row>
    <row r="130" spans="6:6">
      <c r="F130" s="153" t="s">
        <v>151</v>
      </c>
    </row>
    <row r="131" spans="6:6">
      <c r="F131" s="153" t="s">
        <v>152</v>
      </c>
    </row>
    <row r="132" spans="6:6">
      <c r="F132" s="153" t="s">
        <v>153</v>
      </c>
    </row>
    <row r="133" spans="6:6">
      <c r="F133" s="153" t="s">
        <v>154</v>
      </c>
    </row>
    <row r="134" spans="6:6">
      <c r="F134" s="153" t="s">
        <v>155</v>
      </c>
    </row>
    <row r="135" spans="6:6">
      <c r="F135" s="153" t="s">
        <v>156</v>
      </c>
    </row>
    <row r="136" spans="6:6">
      <c r="F136" s="153" t="s">
        <v>157</v>
      </c>
    </row>
    <row r="137" spans="6:6">
      <c r="F137" s="153" t="s">
        <v>158</v>
      </c>
    </row>
    <row r="138" spans="6:6">
      <c r="F138" s="153" t="s">
        <v>159</v>
      </c>
    </row>
    <row r="139" spans="6:6">
      <c r="F139" s="153" t="s">
        <v>160</v>
      </c>
    </row>
    <row r="140" spans="6:6">
      <c r="F140" s="153" t="s">
        <v>161</v>
      </c>
    </row>
    <row r="141" spans="6:6">
      <c r="F141" s="153" t="s">
        <v>162</v>
      </c>
    </row>
    <row r="142" spans="6:6">
      <c r="F142" s="153" t="s">
        <v>163</v>
      </c>
    </row>
    <row r="143" spans="6:6">
      <c r="F143" s="153" t="s">
        <v>164</v>
      </c>
    </row>
    <row r="144" spans="6:6">
      <c r="F144" s="153" t="s">
        <v>165</v>
      </c>
    </row>
    <row r="145" spans="6:6">
      <c r="F145" s="153" t="s">
        <v>166</v>
      </c>
    </row>
    <row r="146" spans="6:6">
      <c r="F146" s="153" t="s">
        <v>167</v>
      </c>
    </row>
    <row r="147" spans="6:6">
      <c r="F147" s="153" t="s">
        <v>168</v>
      </c>
    </row>
    <row r="148" spans="6:6">
      <c r="F148" s="153" t="s">
        <v>169</v>
      </c>
    </row>
    <row r="149" spans="6:6">
      <c r="F149" s="153" t="s">
        <v>170</v>
      </c>
    </row>
    <row r="150" spans="6:6">
      <c r="F150" s="153" t="s">
        <v>171</v>
      </c>
    </row>
    <row r="151" spans="6:6">
      <c r="F151" s="153" t="s">
        <v>172</v>
      </c>
    </row>
    <row r="152" spans="6:6">
      <c r="F152" s="153" t="s">
        <v>173</v>
      </c>
    </row>
    <row r="153" spans="6:6">
      <c r="F153" s="153" t="s">
        <v>174</v>
      </c>
    </row>
    <row r="154" spans="6:6">
      <c r="F154" s="153" t="s">
        <v>175</v>
      </c>
    </row>
    <row r="155" spans="6:6">
      <c r="F155" s="153" t="s">
        <v>176</v>
      </c>
    </row>
    <row r="156" spans="6:6">
      <c r="F156" s="153" t="s">
        <v>177</v>
      </c>
    </row>
    <row r="157" spans="6:6">
      <c r="F157" s="153" t="s">
        <v>178</v>
      </c>
    </row>
    <row r="158" spans="6:6">
      <c r="F158" s="153" t="s">
        <v>179</v>
      </c>
    </row>
    <row r="159" spans="6:6">
      <c r="F159" s="153" t="s">
        <v>180</v>
      </c>
    </row>
    <row r="160" spans="6:6">
      <c r="F160" s="153" t="s">
        <v>181</v>
      </c>
    </row>
    <row r="161" spans="6:6">
      <c r="F161" s="153" t="s">
        <v>182</v>
      </c>
    </row>
    <row r="162" spans="6:6">
      <c r="F162" s="153" t="s">
        <v>183</v>
      </c>
    </row>
    <row r="163" spans="6:6">
      <c r="F163" s="153" t="s">
        <v>184</v>
      </c>
    </row>
    <row r="164" spans="6:6">
      <c r="F164" s="153" t="s">
        <v>185</v>
      </c>
    </row>
    <row r="165" spans="6:6">
      <c r="F165" s="153" t="s">
        <v>186</v>
      </c>
    </row>
    <row r="166" spans="6:6">
      <c r="F166" s="153" t="s">
        <v>187</v>
      </c>
    </row>
    <row r="167" spans="6:6">
      <c r="F167" s="153" t="s">
        <v>188</v>
      </c>
    </row>
    <row r="168" spans="6:6">
      <c r="F168" s="153" t="s">
        <v>189</v>
      </c>
    </row>
    <row r="169" spans="6:6">
      <c r="F169" s="153" t="s">
        <v>190</v>
      </c>
    </row>
    <row r="170" spans="6:6">
      <c r="F170" s="153" t="s">
        <v>191</v>
      </c>
    </row>
    <row r="171" spans="6:6">
      <c r="F171" s="153" t="s">
        <v>192</v>
      </c>
    </row>
    <row r="172" spans="6:6">
      <c r="F172" s="153" t="s">
        <v>193</v>
      </c>
    </row>
    <row r="173" spans="6:6">
      <c r="F173" s="153" t="s">
        <v>194</v>
      </c>
    </row>
    <row r="174" spans="6:6">
      <c r="F174" s="153" t="s">
        <v>195</v>
      </c>
    </row>
    <row r="175" spans="6:6">
      <c r="F175" s="153" t="s">
        <v>196</v>
      </c>
    </row>
  </sheetData>
  <customSheetViews>
    <customSheetView guid="{CDE1ECB2-63A3-4A4C-9CF0-DB50E7FCA1B6}" showPageBreaks="1" fitToPage="1" topLeftCell="A145">
      <selection activeCell="F107" sqref="F107"/>
      <pageMargins left="0.7" right="0.7" top="0.75" bottom="0.75" header="0.3" footer="0.3"/>
      <pageSetup paperSize="8" scale="50" orientation="portrait" r:id="rId1"/>
    </customSheetView>
  </customSheetViews>
  <mergeCells count="1">
    <mergeCell ref="F1:F4"/>
  </mergeCells>
  <phoneticPr fontId="1"/>
  <pageMargins left="0.7" right="0.7" top="0.75" bottom="0.75" header="0.3" footer="0.3"/>
  <pageSetup paperSize="8" scale="5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zoomScale="200" zoomScaleNormal="200" workbookViewId="0">
      <selection activeCell="L22" sqref="L22:M23"/>
    </sheetView>
  </sheetViews>
  <sheetFormatPr defaultRowHeight="13.5"/>
  <cols>
    <col min="1" max="2" width="3.625" style="60" customWidth="1"/>
    <col min="3" max="4" width="3.625" style="59" customWidth="1"/>
    <col min="5" max="19" width="3.625" style="60" customWidth="1"/>
    <col min="20" max="20" width="3.625" style="59" customWidth="1"/>
    <col min="21" max="33" width="3.625" style="60" customWidth="1"/>
    <col min="34" max="16384" width="9" style="60"/>
  </cols>
  <sheetData>
    <row r="2" spans="1:15" ht="14.25" thickBot="1"/>
    <row r="3" spans="1:15" ht="13.5" customHeight="1">
      <c r="A3" s="59"/>
      <c r="B3" s="56"/>
      <c r="C3" s="57" t="s">
        <v>19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8"/>
    </row>
    <row r="4" spans="1:15">
      <c r="A4" s="59"/>
      <c r="B4" s="61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5" ht="13.5" customHeight="1">
      <c r="A5" s="131"/>
      <c r="B5" s="61"/>
      <c r="C5" s="64"/>
      <c r="D5" s="62"/>
      <c r="E5" s="62"/>
      <c r="F5" s="62"/>
      <c r="G5" s="62"/>
      <c r="H5" s="62"/>
      <c r="I5" s="62"/>
      <c r="J5" s="62"/>
      <c r="K5" s="62"/>
      <c r="L5" s="62"/>
      <c r="M5" s="62"/>
      <c r="N5" s="191" t="s">
        <v>9</v>
      </c>
      <c r="O5" s="192" t="s">
        <v>10</v>
      </c>
    </row>
    <row r="6" spans="1:15">
      <c r="A6" s="131"/>
      <c r="B6" s="61"/>
      <c r="C6" s="66"/>
      <c r="D6" s="67"/>
      <c r="E6" s="67"/>
      <c r="F6" s="67"/>
      <c r="G6" s="67"/>
      <c r="H6" s="67"/>
      <c r="I6" s="67"/>
      <c r="J6" s="67"/>
      <c r="K6" s="67"/>
      <c r="L6" s="68"/>
      <c r="M6" s="62"/>
      <c r="N6" s="191"/>
      <c r="O6" s="192"/>
    </row>
    <row r="7" spans="1:15">
      <c r="A7" s="131"/>
      <c r="B7" s="61"/>
      <c r="C7" s="69"/>
      <c r="D7" s="62"/>
      <c r="E7" s="66" t="s">
        <v>20</v>
      </c>
      <c r="F7" s="67"/>
      <c r="G7" s="67"/>
      <c r="H7" s="67"/>
      <c r="I7" s="67"/>
      <c r="J7" s="68"/>
      <c r="K7" s="62"/>
      <c r="L7" s="70"/>
      <c r="M7" s="62"/>
      <c r="N7" s="191"/>
      <c r="O7" s="192"/>
    </row>
    <row r="8" spans="1:15">
      <c r="A8" s="131"/>
      <c r="B8" s="61"/>
      <c r="C8" s="69"/>
      <c r="D8" s="62"/>
      <c r="E8" s="72"/>
      <c r="F8" s="73"/>
      <c r="G8" s="73"/>
      <c r="H8" s="73"/>
      <c r="I8" s="73"/>
      <c r="J8" s="74"/>
      <c r="K8" s="62"/>
      <c r="L8" s="190" t="s">
        <v>12</v>
      </c>
      <c r="M8" s="190"/>
      <c r="N8" s="191"/>
      <c r="O8" s="192"/>
    </row>
    <row r="9" spans="1:15">
      <c r="A9" s="59"/>
      <c r="B9" s="61"/>
      <c r="C9" s="69"/>
      <c r="D9" s="62"/>
      <c r="E9" s="62"/>
      <c r="F9" s="62"/>
      <c r="G9" s="62"/>
      <c r="H9" s="62"/>
      <c r="I9" s="62"/>
      <c r="J9" s="62"/>
      <c r="K9" s="62"/>
      <c r="L9" s="190"/>
      <c r="M9" s="190"/>
      <c r="N9" s="63"/>
    </row>
    <row r="10" spans="1:15">
      <c r="A10" s="59"/>
      <c r="B10" s="61"/>
      <c r="C10" s="69"/>
      <c r="D10" s="150" t="str">
        <f>LEFT(出席簿!$F$6,3)</f>
        <v>1京井</v>
      </c>
      <c r="F10" s="150" t="str">
        <f>LEFT(出席簿!$F$7,3)</f>
        <v>2京井</v>
      </c>
      <c r="H10" s="150" t="str">
        <f>LEFT(出席簿!$F$8,3)</f>
        <v>3京井</v>
      </c>
      <c r="J10" s="150" t="str">
        <f>LEFT(出席簿!$F$9,3)</f>
        <v>4京井</v>
      </c>
      <c r="L10" s="70"/>
      <c r="M10" s="62"/>
      <c r="N10" s="63">
        <v>4</v>
      </c>
      <c r="O10" s="59">
        <v>4</v>
      </c>
    </row>
    <row r="11" spans="1:15">
      <c r="A11" s="59"/>
      <c r="B11" s="61"/>
      <c r="C11" s="69"/>
      <c r="D11" s="151"/>
      <c r="F11" s="151"/>
      <c r="H11" s="151"/>
      <c r="L11" s="70"/>
      <c r="M11" s="62"/>
      <c r="N11" s="63"/>
      <c r="O11" s="59"/>
    </row>
    <row r="12" spans="1:15">
      <c r="A12" s="59"/>
      <c r="B12" s="61"/>
      <c r="C12" s="69"/>
      <c r="D12" s="150" t="str">
        <f>LEFT(出席簿!$F$10,3)</f>
        <v>5京井</v>
      </c>
      <c r="F12" s="150" t="str">
        <f>LEFT(出席簿!$F$11,3)</f>
        <v>6京井</v>
      </c>
      <c r="H12" s="150" t="str">
        <f>LEFT(出席簿!$F$12,3)</f>
        <v>7京井</v>
      </c>
      <c r="J12" s="150" t="str">
        <f>LEFT(出席簿!$F$13,3)</f>
        <v>8京井</v>
      </c>
      <c r="L12" s="70"/>
      <c r="M12" s="62"/>
      <c r="N12" s="63">
        <v>4</v>
      </c>
      <c r="O12" s="59">
        <v>4</v>
      </c>
    </row>
    <row r="13" spans="1:15">
      <c r="A13" s="59"/>
      <c r="B13" s="61"/>
      <c r="C13" s="69"/>
      <c r="D13" s="151"/>
      <c r="F13" s="151"/>
      <c r="H13" s="151"/>
      <c r="L13" s="70"/>
      <c r="M13" s="62"/>
      <c r="N13" s="63"/>
      <c r="O13" s="59"/>
    </row>
    <row r="14" spans="1:15">
      <c r="A14" s="59"/>
      <c r="B14" s="61"/>
      <c r="C14" s="69"/>
      <c r="D14" s="150" t="str">
        <f>LEFT(出席簿!$F$14,3)</f>
        <v>9京井</v>
      </c>
      <c r="F14" s="150" t="str">
        <f>LEFT(出席簿!$F$15,3)</f>
        <v>10京</v>
      </c>
      <c r="H14" s="150" t="str">
        <f>LEFT(出席簿!$F$16,3)</f>
        <v>11京</v>
      </c>
      <c r="J14" s="150" t="str">
        <f>LEFT(出席簿!$F$17,3)</f>
        <v>12京</v>
      </c>
      <c r="L14" s="70"/>
      <c r="M14" s="62"/>
      <c r="N14" s="63">
        <v>4</v>
      </c>
      <c r="O14" s="59">
        <v>4</v>
      </c>
    </row>
    <row r="15" spans="1:15">
      <c r="A15" s="59"/>
      <c r="B15" s="61"/>
      <c r="C15" s="69"/>
      <c r="D15" s="151"/>
      <c r="F15" s="151"/>
      <c r="H15" s="151"/>
      <c r="L15" s="70"/>
      <c r="M15" s="62"/>
      <c r="N15" s="63"/>
      <c r="O15" s="59"/>
    </row>
    <row r="16" spans="1:15">
      <c r="A16" s="59"/>
      <c r="B16" s="61"/>
      <c r="C16" s="69"/>
      <c r="D16" s="150" t="str">
        <f>LEFT(出席簿!$F$18,3)</f>
        <v>13京</v>
      </c>
      <c r="F16" s="150" t="str">
        <f>LEFT(出席簿!$F$19,3)</f>
        <v>14京</v>
      </c>
      <c r="H16" s="150" t="str">
        <f>LEFT(出席簿!$F$20,3)</f>
        <v>15京</v>
      </c>
      <c r="J16" s="150" t="str">
        <f>LEFT(出席簿!$F$21,3)</f>
        <v>16京</v>
      </c>
      <c r="L16" s="70"/>
      <c r="M16" s="62"/>
      <c r="N16" s="63">
        <v>4</v>
      </c>
      <c r="O16" s="59">
        <v>4</v>
      </c>
    </row>
    <row r="17" spans="1:15">
      <c r="A17" s="59"/>
      <c r="B17" s="61"/>
      <c r="C17" s="69"/>
      <c r="D17" s="151"/>
      <c r="F17" s="151"/>
      <c r="H17" s="151"/>
      <c r="L17" s="70"/>
      <c r="M17" s="62"/>
      <c r="N17" s="63"/>
      <c r="O17" s="59"/>
    </row>
    <row r="18" spans="1:15">
      <c r="A18" s="59"/>
      <c r="B18" s="61"/>
      <c r="C18" s="69"/>
      <c r="D18" s="150" t="str">
        <f>LEFT(出席簿!$F$22,3)</f>
        <v>17京</v>
      </c>
      <c r="F18" s="150" t="str">
        <f>LEFT(出席簿!$F$23,3)</f>
        <v>18京</v>
      </c>
      <c r="H18" s="150" t="str">
        <f>LEFT(出席簿!$F$24,3)</f>
        <v>19京</v>
      </c>
      <c r="L18" s="70"/>
      <c r="M18" s="62"/>
      <c r="N18" s="63">
        <v>3</v>
      </c>
      <c r="O18" s="59">
        <v>4</v>
      </c>
    </row>
    <row r="19" spans="1:15">
      <c r="A19" s="59"/>
      <c r="B19" s="61"/>
      <c r="C19" s="69"/>
      <c r="D19" s="151"/>
      <c r="F19" s="151"/>
      <c r="H19" s="151"/>
      <c r="L19" s="70"/>
      <c r="M19" s="62"/>
      <c r="N19" s="63"/>
      <c r="O19" s="59"/>
    </row>
    <row r="20" spans="1:15">
      <c r="A20" s="59"/>
      <c r="B20" s="61"/>
      <c r="C20" s="69"/>
      <c r="F20" s="150" t="str">
        <f>LEFT(出席簿!$F$25,3)</f>
        <v>20京</v>
      </c>
      <c r="H20" s="150" t="str">
        <f>LEFT(出席簿!$F$26,3)</f>
        <v>21京</v>
      </c>
      <c r="L20" s="70"/>
      <c r="M20" s="62"/>
      <c r="N20" s="63">
        <v>2</v>
      </c>
      <c r="O20" s="59">
        <v>4</v>
      </c>
    </row>
    <row r="21" spans="1:15">
      <c r="A21" s="59"/>
      <c r="B21" s="61"/>
      <c r="C21" s="69"/>
      <c r="D21" s="151"/>
      <c r="F21" s="151"/>
      <c r="H21" s="151"/>
      <c r="L21" s="70"/>
      <c r="M21" s="62"/>
      <c r="N21" s="63"/>
      <c r="O21" s="59"/>
    </row>
    <row r="22" spans="1:15">
      <c r="A22" s="59"/>
      <c r="B22" s="61"/>
      <c r="C22" s="69"/>
      <c r="L22" s="190" t="s">
        <v>12</v>
      </c>
      <c r="M22" s="190"/>
      <c r="N22" s="63"/>
      <c r="O22" s="59"/>
    </row>
    <row r="23" spans="1:15">
      <c r="A23" s="59"/>
      <c r="B23" s="61"/>
      <c r="C23" s="69"/>
      <c r="D23" s="62"/>
      <c r="E23" s="62"/>
      <c r="F23" s="62"/>
      <c r="G23" s="62"/>
      <c r="H23" s="62"/>
      <c r="I23" s="62"/>
      <c r="J23" s="62"/>
      <c r="K23" s="62"/>
      <c r="L23" s="190"/>
      <c r="M23" s="190"/>
      <c r="N23" s="63"/>
    </row>
    <row r="24" spans="1:15">
      <c r="A24" s="59"/>
      <c r="B24" s="61"/>
      <c r="C24" s="72"/>
      <c r="D24" s="73"/>
      <c r="E24" s="73"/>
      <c r="F24" s="73"/>
      <c r="G24" s="73"/>
      <c r="H24" s="73"/>
      <c r="I24" s="73"/>
      <c r="J24" s="73"/>
      <c r="K24" s="73"/>
      <c r="L24" s="74"/>
      <c r="M24" s="62"/>
      <c r="N24" s="75">
        <f>SUM(N10:N23)</f>
        <v>21</v>
      </c>
      <c r="O24" s="76">
        <f>SUM(O10:O23)</f>
        <v>24</v>
      </c>
    </row>
    <row r="25" spans="1:15" ht="14.25" thickBot="1">
      <c r="A25" s="59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</row>
  </sheetData>
  <customSheetViews>
    <customSheetView guid="{CDE1ECB2-63A3-4A4C-9CF0-DB50E7FCA1B6}" scale="200">
      <selection activeCell="C5" sqref="C5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105" orientation="landscape" r:id="rId1"/>
    </customSheetView>
  </customSheetViews>
  <mergeCells count="4">
    <mergeCell ref="L22:M23"/>
    <mergeCell ref="N5:N8"/>
    <mergeCell ref="O5:O8"/>
    <mergeCell ref="L8:M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6"/>
  <sheetViews>
    <sheetView zoomScale="200" zoomScaleNormal="200" workbookViewId="0">
      <selection activeCell="T9" sqref="T9"/>
    </sheetView>
  </sheetViews>
  <sheetFormatPr defaultRowHeight="13.5"/>
  <cols>
    <col min="1" max="12" width="3.625" style="60" customWidth="1"/>
    <col min="13" max="14" width="3.625" style="59" customWidth="1"/>
    <col min="15" max="19" width="3.625" style="60" customWidth="1"/>
    <col min="20" max="20" width="5.25" style="60" customWidth="1"/>
    <col min="21" max="43" width="3.625" style="60" customWidth="1"/>
    <col min="44" max="16384" width="9" style="60"/>
  </cols>
  <sheetData>
    <row r="1" spans="1:20">
      <c r="A1" s="56"/>
      <c r="B1" s="194" t="s">
        <v>21</v>
      </c>
      <c r="C1" s="194"/>
      <c r="D1" s="194"/>
      <c r="E1" s="194"/>
      <c r="F1" s="194"/>
      <c r="G1" s="194"/>
      <c r="H1" s="194"/>
      <c r="I1" s="194"/>
      <c r="J1" s="194"/>
      <c r="K1" s="194"/>
      <c r="L1" s="57"/>
      <c r="M1" s="58"/>
    </row>
    <row r="2" spans="1:20">
      <c r="A2" s="61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62"/>
      <c r="M2" s="63"/>
    </row>
    <row r="3" spans="1:20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191" t="s">
        <v>9</v>
      </c>
      <c r="N3" s="192" t="s">
        <v>10</v>
      </c>
    </row>
    <row r="4" spans="1:20">
      <c r="A4" s="61"/>
      <c r="B4" s="120"/>
      <c r="C4" s="121"/>
      <c r="D4" s="121"/>
      <c r="E4" s="121"/>
      <c r="F4" s="121"/>
      <c r="G4" s="121"/>
      <c r="H4" s="121"/>
      <c r="I4" s="121"/>
      <c r="J4" s="121"/>
      <c r="K4" s="122"/>
      <c r="L4" s="123"/>
      <c r="M4" s="191"/>
      <c r="N4" s="192"/>
    </row>
    <row r="5" spans="1:20">
      <c r="A5" s="61"/>
      <c r="B5" s="124"/>
      <c r="C5" s="123"/>
      <c r="D5" s="196" t="s">
        <v>20</v>
      </c>
      <c r="E5" s="197"/>
      <c r="F5" s="197"/>
      <c r="G5" s="197"/>
      <c r="H5" s="197"/>
      <c r="I5" s="198"/>
      <c r="J5" s="123"/>
      <c r="K5" s="125"/>
      <c r="L5" s="123"/>
      <c r="M5" s="191"/>
      <c r="N5" s="192"/>
    </row>
    <row r="6" spans="1:20">
      <c r="A6" s="61"/>
      <c r="B6" s="124"/>
      <c r="C6" s="123"/>
      <c r="D6" s="199"/>
      <c r="E6" s="200"/>
      <c r="F6" s="200"/>
      <c r="G6" s="200"/>
      <c r="H6" s="200"/>
      <c r="I6" s="201"/>
      <c r="J6" s="123"/>
      <c r="K6" s="193" t="s">
        <v>12</v>
      </c>
      <c r="L6" s="193"/>
      <c r="M6" s="191"/>
      <c r="N6" s="192"/>
    </row>
    <row r="7" spans="1:20">
      <c r="A7" s="61"/>
      <c r="B7" s="124"/>
      <c r="C7" s="123"/>
      <c r="D7" s="123"/>
      <c r="E7" s="123"/>
      <c r="F7" s="123"/>
      <c r="G7" s="123"/>
      <c r="H7" s="123"/>
      <c r="I7" s="123"/>
      <c r="J7" s="123"/>
      <c r="K7" s="193"/>
      <c r="L7" s="193"/>
      <c r="M7" s="63"/>
    </row>
    <row r="8" spans="1:20" ht="17.25">
      <c r="A8" s="61"/>
      <c r="B8" s="124"/>
      <c r="C8" s="132" t="str">
        <f>LEFT(出席簿!$F$6,3)</f>
        <v>1京井</v>
      </c>
      <c r="D8" s="156"/>
      <c r="E8" s="132" t="str">
        <f>LEFT(出席簿!$F$7,3)</f>
        <v>2京井</v>
      </c>
      <c r="H8" s="132" t="str">
        <f>LEFT(出席簿!$F$8,3)</f>
        <v>3京井</v>
      </c>
      <c r="I8" s="137"/>
      <c r="J8" s="132" t="str">
        <f>LEFT(出席簿!$F$9,3)</f>
        <v>4京井</v>
      </c>
      <c r="K8" s="125"/>
      <c r="L8" s="123"/>
      <c r="M8" s="63">
        <v>4</v>
      </c>
      <c r="N8" s="59">
        <v>6</v>
      </c>
    </row>
    <row r="9" spans="1:20" ht="17.25">
      <c r="A9" s="61"/>
      <c r="B9" s="124"/>
      <c r="C9" s="138"/>
      <c r="D9" s="155"/>
      <c r="E9" s="138"/>
      <c r="H9" s="138"/>
      <c r="I9" s="138"/>
      <c r="J9" s="138"/>
      <c r="K9" s="125"/>
      <c r="L9" s="123"/>
      <c r="M9" s="63"/>
      <c r="T9" s="60" t="e">
        <f>LEFT(出席簿!#REF!,3)</f>
        <v>#REF!</v>
      </c>
    </row>
    <row r="10" spans="1:20" ht="17.25">
      <c r="A10" s="61"/>
      <c r="B10" s="124"/>
      <c r="C10" s="132" t="str">
        <f>LEFT(出席簿!$F$10,3)</f>
        <v>5京井</v>
      </c>
      <c r="D10" s="157"/>
      <c r="E10" s="132" t="str">
        <f>LEFT(出席簿!$F$11,3)</f>
        <v>6京井</v>
      </c>
      <c r="H10" s="132" t="str">
        <f>LEFT(出席簿!$F$12,3)</f>
        <v>7京井</v>
      </c>
      <c r="I10" s="137"/>
      <c r="J10" s="132" t="str">
        <f>LEFT(出席簿!$F$13,3)</f>
        <v>8京井</v>
      </c>
      <c r="K10" s="125"/>
      <c r="L10" s="123"/>
      <c r="M10" s="63">
        <v>4</v>
      </c>
      <c r="N10" s="59">
        <v>6</v>
      </c>
    </row>
    <row r="11" spans="1:20" ht="17.25">
      <c r="A11" s="61"/>
      <c r="B11" s="124"/>
      <c r="C11" s="138"/>
      <c r="D11" s="155"/>
      <c r="E11" s="138"/>
      <c r="H11" s="138"/>
      <c r="I11" s="138"/>
      <c r="J11" s="138"/>
      <c r="K11" s="125"/>
      <c r="L11" s="123"/>
      <c r="M11" s="63"/>
    </row>
    <row r="12" spans="1:20" ht="17.25">
      <c r="A12" s="61"/>
      <c r="B12" s="124"/>
      <c r="C12" s="132" t="str">
        <f>LEFT(出席簿!$F$14,3)</f>
        <v>9京井</v>
      </c>
      <c r="D12" s="156"/>
      <c r="E12" s="132" t="str">
        <f>LEFT(出席簿!$F$15,3)</f>
        <v>10京</v>
      </c>
      <c r="H12" s="132" t="str">
        <f>LEFT(出席簿!$F$16,3)</f>
        <v>11京</v>
      </c>
      <c r="I12" s="137"/>
      <c r="J12" s="132" t="str">
        <f>LEFT(出席簿!$F$17,3)</f>
        <v>12京</v>
      </c>
      <c r="K12" s="125"/>
      <c r="L12" s="123"/>
      <c r="M12" s="63">
        <v>4</v>
      </c>
      <c r="N12" s="59">
        <v>6</v>
      </c>
    </row>
    <row r="13" spans="1:20" ht="17.25">
      <c r="A13" s="61"/>
      <c r="B13" s="124"/>
      <c r="C13" s="138"/>
      <c r="D13" s="155"/>
      <c r="E13" s="138"/>
      <c r="H13" s="138"/>
      <c r="I13" s="138"/>
      <c r="J13" s="138"/>
      <c r="K13" s="125"/>
      <c r="L13" s="123"/>
      <c r="M13" s="63"/>
    </row>
    <row r="14" spans="1:20" ht="17.25">
      <c r="A14" s="61"/>
      <c r="B14" s="124"/>
      <c r="C14" s="132" t="str">
        <f>LEFT(出席簿!$F$18,3)</f>
        <v>13京</v>
      </c>
      <c r="D14" s="157"/>
      <c r="E14" s="132" t="str">
        <f>LEFT(出席簿!$F$19,3)</f>
        <v>14京</v>
      </c>
      <c r="H14" s="132" t="str">
        <f>LEFT(出席簿!$F$20,3)</f>
        <v>15京</v>
      </c>
      <c r="I14" s="156"/>
      <c r="J14" s="132" t="str">
        <f>LEFT(出席簿!$F$21,3)</f>
        <v>16京</v>
      </c>
      <c r="K14" s="125"/>
      <c r="L14" s="123"/>
      <c r="M14" s="63">
        <v>4</v>
      </c>
      <c r="N14" s="59">
        <v>6</v>
      </c>
    </row>
    <row r="15" spans="1:20" ht="17.25">
      <c r="A15" s="61"/>
      <c r="B15" s="124"/>
      <c r="C15" s="138"/>
      <c r="D15" s="155"/>
      <c r="E15" s="138"/>
      <c r="H15" s="138"/>
      <c r="I15" s="138"/>
      <c r="J15" s="138"/>
      <c r="K15" s="125"/>
      <c r="L15" s="123"/>
      <c r="M15" s="63"/>
    </row>
    <row r="16" spans="1:20" ht="17.25">
      <c r="A16" s="61"/>
      <c r="B16" s="124"/>
      <c r="C16" s="132" t="str">
        <f>LEFT(出席簿!$F$22,3)</f>
        <v>17京</v>
      </c>
      <c r="D16" s="156"/>
      <c r="E16" s="132" t="str">
        <f>LEFT(出席簿!$F$23,3)</f>
        <v>18京</v>
      </c>
      <c r="H16" s="132" t="str">
        <f>LEFT(出席簿!$F$24,3)</f>
        <v>19京</v>
      </c>
      <c r="I16" s="137"/>
      <c r="J16" s="132" t="str">
        <f>LEFT(出席簿!$F$25,3)</f>
        <v>20京</v>
      </c>
      <c r="K16" s="125"/>
      <c r="L16" s="123"/>
      <c r="M16" s="63">
        <v>4</v>
      </c>
      <c r="N16" s="59">
        <v>6</v>
      </c>
    </row>
    <row r="17" spans="1:14" ht="17.25">
      <c r="A17" s="61"/>
      <c r="B17" s="124"/>
      <c r="C17" s="138"/>
      <c r="D17" s="155"/>
      <c r="E17" s="138"/>
      <c r="H17" s="138"/>
      <c r="I17" s="138"/>
      <c r="J17" s="138"/>
      <c r="K17" s="125"/>
      <c r="L17" s="123"/>
      <c r="M17" s="63"/>
    </row>
    <row r="18" spans="1:14" ht="17.25">
      <c r="A18" s="61"/>
      <c r="B18" s="124"/>
      <c r="C18" s="132" t="str">
        <f>LEFT(出席簿!$F$26,3)</f>
        <v>21京</v>
      </c>
      <c r="D18" s="157"/>
      <c r="E18" s="132" t="str">
        <f>LEFT(出席簿!$F$27,3)</f>
        <v>22京</v>
      </c>
      <c r="H18" s="132" t="str">
        <f>LEFT(出席簿!$F$28,3)</f>
        <v>23京</v>
      </c>
      <c r="I18" s="137"/>
      <c r="J18" s="132" t="str">
        <f>LEFT(出席簿!$F$29,3)</f>
        <v>24京</v>
      </c>
      <c r="K18" s="125"/>
      <c r="L18" s="123"/>
      <c r="M18" s="63">
        <v>4</v>
      </c>
      <c r="N18" s="59">
        <v>6</v>
      </c>
    </row>
    <row r="19" spans="1:14" ht="17.25">
      <c r="A19" s="61"/>
      <c r="B19" s="124"/>
      <c r="C19" s="138"/>
      <c r="D19" s="155"/>
      <c r="E19" s="138"/>
      <c r="H19" s="138"/>
      <c r="I19" s="138"/>
      <c r="J19" s="138"/>
      <c r="K19" s="125"/>
      <c r="L19" s="123"/>
      <c r="M19" s="63"/>
    </row>
    <row r="20" spans="1:14" ht="17.25">
      <c r="A20" s="61"/>
      <c r="B20" s="124"/>
      <c r="C20" s="132" t="str">
        <f>LEFT(出席簿!$F$30,3)</f>
        <v>25京</v>
      </c>
      <c r="D20" s="156"/>
      <c r="E20" s="132" t="str">
        <f>LEFT(出席簿!$F$31,3)</f>
        <v>26京</v>
      </c>
      <c r="H20" s="132" t="str">
        <f>LEFT(出席簿!$F$32,3)</f>
        <v>27京</v>
      </c>
      <c r="I20" s="137"/>
      <c r="J20" s="132" t="str">
        <f>LEFT(出席簿!$F$33,3)</f>
        <v>28京</v>
      </c>
      <c r="K20" s="125"/>
      <c r="L20" s="123"/>
      <c r="M20" s="63">
        <v>4</v>
      </c>
      <c r="N20" s="59">
        <v>6</v>
      </c>
    </row>
    <row r="21" spans="1:14">
      <c r="A21" s="61"/>
      <c r="B21" s="124"/>
      <c r="K21" s="125"/>
      <c r="L21" s="123"/>
      <c r="M21" s="63"/>
    </row>
    <row r="22" spans="1:14" ht="17.25">
      <c r="A22" s="61"/>
      <c r="B22" s="124"/>
      <c r="C22" s="132" t="str">
        <f>LEFT(出席簿!$F$34,3)</f>
        <v>29京</v>
      </c>
      <c r="D22" s="156"/>
      <c r="E22" s="132" t="str">
        <f>LEFT(出席簿!$F$35,3)</f>
        <v>30京</v>
      </c>
      <c r="H22" s="132" t="str">
        <f>LEFT(出席簿!$F$36,3)</f>
        <v>31京</v>
      </c>
      <c r="I22" s="137"/>
      <c r="J22" s="132" t="str">
        <f>LEFT(出席簿!$F$37,3)</f>
        <v>32京</v>
      </c>
      <c r="K22" s="193" t="s">
        <v>12</v>
      </c>
      <c r="L22" s="193"/>
      <c r="M22" s="63">
        <v>4</v>
      </c>
      <c r="N22" s="59">
        <v>6</v>
      </c>
    </row>
    <row r="23" spans="1:14">
      <c r="A23" s="61"/>
      <c r="B23" s="124"/>
      <c r="C23" s="123"/>
      <c r="D23" s="123"/>
      <c r="E23" s="123"/>
      <c r="F23" s="123"/>
      <c r="G23" s="123"/>
      <c r="H23" s="123"/>
      <c r="I23" s="123"/>
      <c r="J23" s="123"/>
      <c r="K23" s="193"/>
      <c r="L23" s="193"/>
      <c r="M23" s="63"/>
    </row>
    <row r="24" spans="1:14">
      <c r="A24" s="61"/>
      <c r="B24" s="126"/>
      <c r="C24" s="127"/>
      <c r="D24" s="127"/>
      <c r="E24" s="127"/>
      <c r="F24" s="127"/>
      <c r="G24" s="127"/>
      <c r="H24" s="127"/>
      <c r="I24" s="127"/>
      <c r="J24" s="127"/>
      <c r="K24" s="128"/>
      <c r="L24" s="123"/>
      <c r="M24" s="63"/>
    </row>
    <row r="25" spans="1:14">
      <c r="A25" s="61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75">
        <f>SUM(M8:M24)</f>
        <v>32</v>
      </c>
      <c r="N25" s="76">
        <f>SUM(N8:N24)</f>
        <v>48</v>
      </c>
    </row>
    <row r="26" spans="1:14" ht="14.25" thickBot="1">
      <c r="A26" s="77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79"/>
    </row>
  </sheetData>
  <customSheetViews>
    <customSheetView guid="{CDE1ECB2-63A3-4A4C-9CF0-DB50E7FCA1B6}" scale="200" showPageBreaks="1" printArea="1">
      <selection activeCell="B3" sqref="B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110" orientation="landscape" r:id="rId1"/>
    </customSheetView>
  </customSheetViews>
  <mergeCells count="6">
    <mergeCell ref="K22:L23"/>
    <mergeCell ref="B1:K2"/>
    <mergeCell ref="M3:M6"/>
    <mergeCell ref="N3:N6"/>
    <mergeCell ref="D5:I6"/>
    <mergeCell ref="K6:L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>
      <selection activeCell="C3" sqref="C3"/>
    </sheetView>
  </sheetViews>
  <sheetFormatPr defaultRowHeight="13.5"/>
  <cols>
    <col min="1" max="1" width="3.625" style="59" customWidth="1"/>
    <col min="2" max="2" width="3.625" style="60" customWidth="1"/>
    <col min="3" max="3" width="0.875" style="60" customWidth="1"/>
    <col min="4" max="4" width="0.75" style="60" customWidth="1"/>
    <col min="5" max="5" width="3.625" style="60" customWidth="1"/>
    <col min="6" max="6" width="7.375" style="60" customWidth="1"/>
    <col min="7" max="7" width="3.625" style="60" customWidth="1"/>
    <col min="8" max="8" width="7.375" style="60" customWidth="1"/>
    <col min="9" max="9" width="3.625" style="60" customWidth="1"/>
    <col min="10" max="10" width="7.25" style="60" customWidth="1"/>
    <col min="11" max="11" width="3.625" style="60" customWidth="1"/>
    <col min="12" max="12" width="7.375" style="60" customWidth="1"/>
    <col min="13" max="13" width="3.625" style="60" customWidth="1"/>
    <col min="14" max="14" width="11" style="60" customWidth="1"/>
    <col min="15" max="17" width="3.625" style="60" customWidth="1"/>
    <col min="18" max="19" width="3.625" style="59" customWidth="1"/>
    <col min="20" max="31" width="3.625" style="60" customWidth="1"/>
    <col min="32" max="16384" width="9" style="60"/>
  </cols>
  <sheetData>
    <row r="1" spans="1:19">
      <c r="B1" s="56"/>
      <c r="C1" s="194" t="s">
        <v>22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58"/>
    </row>
    <row r="2" spans="1:19">
      <c r="B2" s="61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63"/>
    </row>
    <row r="3" spans="1:19" ht="13.5" customHeight="1">
      <c r="A3" s="149"/>
      <c r="B3" s="61"/>
      <c r="C3" s="64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191" t="s">
        <v>9</v>
      </c>
      <c r="S3" s="192" t="s">
        <v>10</v>
      </c>
    </row>
    <row r="4" spans="1:19">
      <c r="A4" s="149"/>
      <c r="B4" s="61"/>
      <c r="C4" s="66"/>
      <c r="D4" s="67"/>
      <c r="E4" s="67"/>
      <c r="F4" s="67"/>
      <c r="G4" s="67"/>
      <c r="H4" s="203" t="s">
        <v>23</v>
      </c>
      <c r="I4" s="204"/>
      <c r="J4" s="204"/>
      <c r="K4" s="204"/>
      <c r="L4" s="205"/>
      <c r="M4" s="67"/>
      <c r="N4" s="67"/>
      <c r="O4" s="67"/>
      <c r="P4" s="67"/>
      <c r="Q4" s="68"/>
      <c r="R4" s="191"/>
      <c r="S4" s="192"/>
    </row>
    <row r="5" spans="1:19">
      <c r="A5" s="149"/>
      <c r="B5" s="202" t="s">
        <v>12</v>
      </c>
      <c r="C5" s="190"/>
      <c r="D5" s="62"/>
      <c r="E5" s="62"/>
      <c r="F5" s="62"/>
      <c r="H5" s="206"/>
      <c r="I5" s="207"/>
      <c r="J5" s="207"/>
      <c r="K5" s="207"/>
      <c r="L5" s="208"/>
      <c r="M5" s="62"/>
      <c r="N5" s="62"/>
      <c r="O5" s="62"/>
      <c r="P5" s="62"/>
      <c r="Q5" s="70"/>
      <c r="R5" s="191"/>
      <c r="S5" s="192"/>
    </row>
    <row r="6" spans="1:19">
      <c r="A6" s="149"/>
      <c r="B6" s="202"/>
      <c r="C6" s="190"/>
      <c r="D6" s="62"/>
      <c r="E6" s="62"/>
      <c r="F6" s="62"/>
      <c r="L6" s="62"/>
      <c r="M6" s="62"/>
      <c r="N6" s="62"/>
      <c r="O6" s="62"/>
      <c r="P6" s="62"/>
      <c r="Q6" s="70"/>
      <c r="R6" s="191"/>
      <c r="S6" s="192"/>
    </row>
    <row r="7" spans="1:19">
      <c r="B7" s="61"/>
      <c r="C7" s="69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70"/>
      <c r="R7" s="63"/>
    </row>
    <row r="8" spans="1:19">
      <c r="B8" s="61"/>
      <c r="C8" s="69"/>
      <c r="D8" s="62"/>
      <c r="E8" s="150" t="str">
        <f>LEFT(出席簿!$F$6,3)</f>
        <v>1京井</v>
      </c>
      <c r="F8" s="151"/>
      <c r="G8" s="152"/>
      <c r="H8" s="151"/>
      <c r="I8" s="150" t="str">
        <f>LEFT(出席簿!$F$7,3)</f>
        <v>2京井</v>
      </c>
      <c r="J8" s="151"/>
      <c r="K8" s="152"/>
      <c r="L8" s="151"/>
      <c r="M8" s="150" t="str">
        <f>LEFT(出席簿!$F$8,3)</f>
        <v>3京井</v>
      </c>
      <c r="O8" s="150" t="str">
        <f>LEFT(出席簿!$F$9,3)</f>
        <v>4京井</v>
      </c>
      <c r="P8" s="62"/>
      <c r="Q8" s="70"/>
      <c r="R8" s="63">
        <v>4</v>
      </c>
      <c r="S8" s="59">
        <v>6</v>
      </c>
    </row>
    <row r="9" spans="1:19">
      <c r="B9" s="61"/>
      <c r="C9" s="69"/>
      <c r="D9" s="62"/>
      <c r="E9" s="151"/>
      <c r="F9" s="151"/>
      <c r="G9" s="151"/>
      <c r="H9" s="151"/>
      <c r="I9" s="151"/>
      <c r="J9" s="151"/>
      <c r="K9" s="151"/>
      <c r="L9" s="151"/>
      <c r="M9" s="151"/>
      <c r="O9" s="151"/>
      <c r="P9" s="62"/>
      <c r="Q9" s="70"/>
      <c r="R9" s="63"/>
    </row>
    <row r="10" spans="1:19">
      <c r="B10" s="61"/>
      <c r="C10" s="69"/>
      <c r="D10" s="62"/>
      <c r="E10" s="151"/>
      <c r="F10" s="151"/>
      <c r="G10" s="151"/>
      <c r="H10" s="151"/>
      <c r="I10" s="151"/>
      <c r="J10" s="151"/>
      <c r="K10" s="151"/>
      <c r="L10" s="151"/>
      <c r="M10" s="151"/>
      <c r="O10" s="151"/>
      <c r="P10" s="62"/>
      <c r="Q10" s="70"/>
      <c r="R10" s="63"/>
    </row>
    <row r="11" spans="1:19">
      <c r="B11" s="61"/>
      <c r="C11" s="69"/>
      <c r="D11" s="62"/>
      <c r="E11" s="150" t="str">
        <f>LEFT(出席簿!$F$10,3)</f>
        <v>5京井</v>
      </c>
      <c r="F11" s="151"/>
      <c r="G11" s="152"/>
      <c r="H11" s="151"/>
      <c r="I11" s="150" t="str">
        <f>LEFT(出席簿!$F$11,3)</f>
        <v>6京井</v>
      </c>
      <c r="J11" s="151"/>
      <c r="K11" s="152"/>
      <c r="L11" s="151"/>
      <c r="M11" s="150" t="str">
        <f>LEFT(出席簿!$F$12,3)</f>
        <v>7京井</v>
      </c>
      <c r="O11" s="150" t="str">
        <f>LEFT(出席簿!$F$13,3)</f>
        <v>8京井</v>
      </c>
      <c r="P11" s="62"/>
      <c r="Q11" s="70"/>
      <c r="R11" s="63">
        <v>4</v>
      </c>
      <c r="S11" s="59">
        <v>6</v>
      </c>
    </row>
    <row r="12" spans="1:19">
      <c r="B12" s="61"/>
      <c r="C12" s="69"/>
      <c r="D12" s="62"/>
      <c r="E12" s="151"/>
      <c r="F12" s="151"/>
      <c r="G12" s="151"/>
      <c r="H12" s="151"/>
      <c r="I12" s="151"/>
      <c r="J12" s="151"/>
      <c r="K12" s="151"/>
      <c r="L12" s="151"/>
      <c r="M12" s="151"/>
      <c r="O12" s="151"/>
      <c r="P12" s="62"/>
      <c r="Q12" s="70"/>
      <c r="R12" s="63"/>
    </row>
    <row r="13" spans="1:19">
      <c r="B13" s="61"/>
      <c r="C13" s="69"/>
      <c r="D13" s="62"/>
      <c r="E13" s="151"/>
      <c r="F13" s="151"/>
      <c r="G13" s="151"/>
      <c r="H13" s="151"/>
      <c r="I13" s="151"/>
      <c r="J13" s="151"/>
      <c r="K13" s="151"/>
      <c r="L13" s="151"/>
      <c r="M13" s="151"/>
      <c r="O13" s="151"/>
      <c r="P13" s="62"/>
      <c r="Q13" s="70"/>
      <c r="R13" s="63"/>
    </row>
    <row r="14" spans="1:19">
      <c r="B14" s="61"/>
      <c r="C14" s="69"/>
      <c r="D14" s="62"/>
      <c r="E14" s="150" t="str">
        <f>LEFT(出席簿!$F$14,3)</f>
        <v>9京井</v>
      </c>
      <c r="F14" s="151"/>
      <c r="G14" s="152"/>
      <c r="H14" s="151"/>
      <c r="I14" s="150" t="str">
        <f>LEFT(出席簿!$F$15,3)</f>
        <v>10京</v>
      </c>
      <c r="J14" s="151"/>
      <c r="K14" s="152"/>
      <c r="L14" s="151"/>
      <c r="M14" s="150" t="str">
        <f>LEFT(出席簿!$F$16,3)</f>
        <v>11京</v>
      </c>
      <c r="O14" s="150" t="str">
        <f>LEFT(出席簿!$F$17,3)</f>
        <v>12京</v>
      </c>
      <c r="P14" s="62"/>
      <c r="Q14" s="70"/>
      <c r="R14" s="63">
        <v>4</v>
      </c>
      <c r="S14" s="59">
        <v>6</v>
      </c>
    </row>
    <row r="15" spans="1:19">
      <c r="B15" s="61"/>
      <c r="C15" s="69"/>
      <c r="D15" s="62"/>
      <c r="E15" s="151"/>
      <c r="F15" s="151"/>
      <c r="G15" s="151"/>
      <c r="H15" s="151"/>
      <c r="I15" s="151"/>
      <c r="J15" s="151"/>
      <c r="K15" s="151"/>
      <c r="L15" s="151"/>
      <c r="M15" s="151"/>
      <c r="O15" s="151"/>
      <c r="P15" s="62"/>
      <c r="Q15" s="70"/>
      <c r="R15" s="63"/>
    </row>
    <row r="16" spans="1:19">
      <c r="B16" s="61"/>
      <c r="C16" s="69"/>
      <c r="D16" s="62"/>
      <c r="E16" s="151"/>
      <c r="F16" s="151"/>
      <c r="G16" s="151"/>
      <c r="H16" s="151"/>
      <c r="I16" s="151"/>
      <c r="J16" s="151"/>
      <c r="K16" s="151"/>
      <c r="L16" s="151"/>
      <c r="M16" s="151"/>
      <c r="O16" s="151"/>
      <c r="P16" s="62"/>
      <c r="Q16" s="70"/>
      <c r="R16" s="63"/>
    </row>
    <row r="17" spans="2:19">
      <c r="B17" s="61"/>
      <c r="C17" s="69"/>
      <c r="D17" s="62"/>
      <c r="E17" s="150" t="str">
        <f>LEFT(出席簿!$F$18,3)</f>
        <v>13京</v>
      </c>
      <c r="F17" s="151"/>
      <c r="G17" s="152"/>
      <c r="H17" s="151"/>
      <c r="I17" s="150" t="str">
        <f>LEFT(出席簿!$F$19,3)</f>
        <v>14京</v>
      </c>
      <c r="J17" s="151"/>
      <c r="K17" s="152"/>
      <c r="L17" s="151"/>
      <c r="M17" s="150" t="str">
        <f>LEFT(出席簿!$F$20,3)</f>
        <v>15京</v>
      </c>
      <c r="O17" s="150" t="str">
        <f>LEFT(出席簿!$F$21,3)</f>
        <v>16京</v>
      </c>
      <c r="P17" s="62"/>
      <c r="Q17" s="70"/>
      <c r="R17" s="63">
        <v>4</v>
      </c>
      <c r="S17" s="59">
        <v>6</v>
      </c>
    </row>
    <row r="18" spans="2:19">
      <c r="B18" s="61"/>
      <c r="C18" s="69"/>
      <c r="D18" s="62"/>
      <c r="E18" s="151"/>
      <c r="F18" s="151"/>
      <c r="G18" s="151"/>
      <c r="H18" s="151"/>
      <c r="I18" s="151"/>
      <c r="J18" s="151"/>
      <c r="K18" s="151"/>
      <c r="L18" s="151"/>
      <c r="M18" s="151"/>
      <c r="O18" s="151"/>
      <c r="P18" s="62"/>
      <c r="Q18" s="70"/>
      <c r="R18" s="63"/>
    </row>
    <row r="19" spans="2:19">
      <c r="B19" s="61"/>
      <c r="C19" s="69"/>
      <c r="D19" s="62"/>
      <c r="E19" s="151"/>
      <c r="F19" s="151"/>
      <c r="G19" s="151"/>
      <c r="H19" s="151"/>
      <c r="I19" s="151"/>
      <c r="J19" s="151"/>
      <c r="K19" s="151"/>
      <c r="L19" s="151"/>
      <c r="M19" s="151"/>
      <c r="O19" s="151"/>
      <c r="P19" s="62"/>
      <c r="Q19" s="70"/>
      <c r="R19" s="63"/>
    </row>
    <row r="20" spans="2:19">
      <c r="B20" s="61"/>
      <c r="C20" s="69"/>
      <c r="D20" s="62"/>
      <c r="E20" s="150" t="str">
        <f>LEFT(出席簿!$F$22,3)</f>
        <v>17京</v>
      </c>
      <c r="F20" s="151"/>
      <c r="G20" s="152"/>
      <c r="H20" s="151"/>
      <c r="I20" s="150" t="str">
        <f>LEFT(出席簿!$F$23,3)</f>
        <v>18京</v>
      </c>
      <c r="J20" s="151"/>
      <c r="K20" s="152"/>
      <c r="L20" s="151"/>
      <c r="M20" s="150" t="str">
        <f>LEFT(出席簿!$F$24,3)</f>
        <v>19京</v>
      </c>
      <c r="O20" s="150" t="str">
        <f>LEFT(出席簿!$F$25,3)</f>
        <v>20京</v>
      </c>
      <c r="P20" s="62"/>
      <c r="Q20" s="70"/>
      <c r="R20" s="63">
        <v>4</v>
      </c>
      <c r="S20" s="59">
        <v>6</v>
      </c>
    </row>
    <row r="21" spans="2:19">
      <c r="B21" s="61"/>
      <c r="C21" s="69"/>
      <c r="D21" s="62"/>
      <c r="E21" s="151"/>
      <c r="F21" s="151"/>
      <c r="G21" s="151"/>
      <c r="H21" s="151"/>
      <c r="I21" s="151"/>
      <c r="J21" s="151"/>
      <c r="K21" s="151"/>
      <c r="L21" s="151"/>
      <c r="M21" s="151"/>
      <c r="O21" s="151"/>
      <c r="P21" s="62"/>
      <c r="Q21" s="70"/>
      <c r="R21" s="63"/>
    </row>
    <row r="22" spans="2:19">
      <c r="B22" s="61"/>
      <c r="C22" s="69"/>
      <c r="D22" s="62"/>
      <c r="E22" s="151"/>
      <c r="F22" s="151"/>
      <c r="G22" s="151"/>
      <c r="H22" s="151"/>
      <c r="I22" s="151"/>
      <c r="J22" s="151"/>
      <c r="K22" s="151"/>
      <c r="L22" s="151"/>
      <c r="M22" s="151"/>
      <c r="O22" s="151"/>
      <c r="P22" s="62"/>
      <c r="Q22" s="70"/>
      <c r="R22" s="63"/>
    </row>
    <row r="23" spans="2:19">
      <c r="B23" s="61"/>
      <c r="C23" s="69"/>
      <c r="D23" s="62"/>
      <c r="E23" s="150" t="str">
        <f>LEFT(出席簿!$F$26,3)</f>
        <v>21京</v>
      </c>
      <c r="F23" s="151"/>
      <c r="G23" s="152"/>
      <c r="H23" s="151"/>
      <c r="I23" s="150" t="str">
        <f>LEFT(出席簿!$F$27,3)</f>
        <v>22京</v>
      </c>
      <c r="J23" s="151"/>
      <c r="K23" s="152"/>
      <c r="L23" s="151"/>
      <c r="M23" s="150" t="str">
        <f>LEFT(出席簿!$F$28,3)</f>
        <v>23京</v>
      </c>
      <c r="O23" s="150" t="str">
        <f>LEFT(出席簿!$F$29,3)</f>
        <v>24京</v>
      </c>
      <c r="P23" s="62"/>
      <c r="Q23" s="70"/>
      <c r="R23" s="63">
        <v>4</v>
      </c>
      <c r="S23" s="59">
        <v>6</v>
      </c>
    </row>
    <row r="24" spans="2:19">
      <c r="B24" s="61"/>
      <c r="C24" s="69"/>
      <c r="D24" s="62"/>
      <c r="E24" s="151"/>
      <c r="F24" s="151"/>
      <c r="G24" s="151"/>
      <c r="H24" s="151"/>
      <c r="I24" s="151"/>
      <c r="J24" s="151"/>
      <c r="K24" s="151"/>
      <c r="L24" s="151"/>
      <c r="M24" s="151"/>
      <c r="P24" s="62"/>
      <c r="Q24" s="70"/>
      <c r="R24" s="63"/>
    </row>
    <row r="25" spans="2:19">
      <c r="B25" s="61"/>
      <c r="C25" s="69"/>
      <c r="D25" s="62"/>
      <c r="E25" s="151"/>
      <c r="F25" s="151"/>
      <c r="G25" s="151"/>
      <c r="H25" s="151"/>
      <c r="I25" s="151"/>
      <c r="J25" s="151"/>
      <c r="K25" s="151"/>
      <c r="L25" s="151"/>
      <c r="M25" s="151"/>
      <c r="P25" s="62"/>
      <c r="Q25" s="70"/>
      <c r="R25" s="63"/>
    </row>
    <row r="26" spans="2:19">
      <c r="B26" s="61"/>
      <c r="C26" s="69"/>
      <c r="D26" s="62"/>
      <c r="P26" s="62"/>
      <c r="Q26" s="70"/>
      <c r="R26" s="63"/>
    </row>
    <row r="27" spans="2:19">
      <c r="B27" s="61"/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4"/>
      <c r="R27" s="75">
        <f>SUM(R8:R23)</f>
        <v>24</v>
      </c>
      <c r="S27" s="76">
        <f>SUM(S8:S23)</f>
        <v>36</v>
      </c>
    </row>
    <row r="28" spans="2:19" ht="14.25" thickBot="1">
      <c r="B28" s="77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9"/>
    </row>
  </sheetData>
  <customSheetViews>
    <customSheetView guid="{CDE1ECB2-63A3-4A4C-9CF0-DB50E7FCA1B6}">
      <selection activeCell="C3" sqref="C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160" orientation="portrait" r:id="rId1"/>
    </customSheetView>
  </customSheetViews>
  <mergeCells count="5">
    <mergeCell ref="C1:Q2"/>
    <mergeCell ref="R3:R6"/>
    <mergeCell ref="S3:S6"/>
    <mergeCell ref="B5:C6"/>
    <mergeCell ref="H4:L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zoomScale="200" zoomScaleNormal="200" workbookViewId="0">
      <selection activeCell="S27" sqref="S27"/>
    </sheetView>
  </sheetViews>
  <sheetFormatPr defaultRowHeight="13.5"/>
  <cols>
    <col min="1" max="1" width="3.625" style="117" customWidth="1"/>
    <col min="2" max="22" width="2.75" style="22" customWidth="1"/>
    <col min="23" max="24" width="3.625" style="80" customWidth="1"/>
    <col min="25" max="30" width="3.625" style="22" customWidth="1"/>
    <col min="31" max="16384" width="9" style="22"/>
  </cols>
  <sheetData>
    <row r="1" spans="1:24">
      <c r="B1" s="112"/>
      <c r="C1" s="209" t="s">
        <v>15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116"/>
      <c r="W1" s="111"/>
    </row>
    <row r="2" spans="1:24">
      <c r="B2" s="91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71"/>
      <c r="W2" s="97"/>
    </row>
    <row r="3" spans="1:24" ht="13.5" customHeight="1">
      <c r="A3" s="65"/>
      <c r="B3" s="91"/>
      <c r="C3" s="64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191" t="s">
        <v>9</v>
      </c>
      <c r="X3" s="192" t="s">
        <v>10</v>
      </c>
    </row>
    <row r="4" spans="1:24">
      <c r="A4" s="65"/>
      <c r="B4" s="91"/>
      <c r="C4" s="107"/>
      <c r="D4" s="106"/>
      <c r="E4" s="106"/>
      <c r="F4" s="106"/>
      <c r="G4" s="210" t="s">
        <v>16</v>
      </c>
      <c r="H4" s="211"/>
      <c r="I4" s="211"/>
      <c r="J4" s="211"/>
      <c r="K4" s="211"/>
      <c r="L4" s="211"/>
      <c r="M4" s="211"/>
      <c r="N4" s="211"/>
      <c r="O4" s="211"/>
      <c r="P4" s="211"/>
      <c r="Q4" s="212"/>
      <c r="R4" s="106"/>
      <c r="S4" s="106"/>
      <c r="T4" s="106"/>
      <c r="U4" s="105"/>
      <c r="V4" s="71"/>
      <c r="W4" s="191"/>
      <c r="X4" s="192"/>
    </row>
    <row r="5" spans="1:24">
      <c r="A5" s="65"/>
      <c r="B5" s="91"/>
      <c r="C5" s="99"/>
      <c r="D5" s="71"/>
      <c r="E5" s="71"/>
      <c r="F5" s="71"/>
      <c r="G5" s="213"/>
      <c r="H5" s="190"/>
      <c r="I5" s="190"/>
      <c r="J5" s="190"/>
      <c r="K5" s="190"/>
      <c r="L5" s="190"/>
      <c r="M5" s="190"/>
      <c r="N5" s="190"/>
      <c r="O5" s="190"/>
      <c r="P5" s="190"/>
      <c r="Q5" s="214"/>
      <c r="R5" s="71"/>
      <c r="S5" s="71"/>
      <c r="T5" s="71"/>
      <c r="U5" s="98"/>
      <c r="V5" s="71"/>
      <c r="W5" s="191"/>
      <c r="X5" s="192"/>
    </row>
    <row r="6" spans="1:24">
      <c r="A6" s="65"/>
      <c r="B6" s="91"/>
      <c r="C6" s="99"/>
      <c r="D6" s="71"/>
      <c r="E6" s="71"/>
      <c r="F6" s="71"/>
      <c r="G6" s="215"/>
      <c r="H6" s="216"/>
      <c r="I6" s="216"/>
      <c r="J6" s="216"/>
      <c r="K6" s="216"/>
      <c r="L6" s="216"/>
      <c r="M6" s="216"/>
      <c r="N6" s="216"/>
      <c r="O6" s="216"/>
      <c r="P6" s="216"/>
      <c r="Q6" s="217"/>
      <c r="R6" s="71"/>
      <c r="S6" s="71"/>
      <c r="T6" s="71"/>
      <c r="U6" s="190" t="s">
        <v>12</v>
      </c>
      <c r="V6" s="190"/>
      <c r="W6" s="191"/>
      <c r="X6" s="192"/>
    </row>
    <row r="7" spans="1:24">
      <c r="A7" s="80"/>
      <c r="B7" s="91"/>
      <c r="C7" s="99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190"/>
      <c r="V7" s="190"/>
      <c r="W7" s="97"/>
    </row>
    <row r="8" spans="1:24" ht="17.25">
      <c r="A8" s="80"/>
      <c r="B8" s="91"/>
      <c r="C8" s="99"/>
      <c r="D8" s="71"/>
      <c r="E8" s="132" t="str">
        <f>LEFT(出席簿!$F$6,3)</f>
        <v>1京井</v>
      </c>
      <c r="F8" s="133"/>
      <c r="G8" s="132" t="str">
        <f>LEFT(出席簿!$F$7,3)</f>
        <v>2京井</v>
      </c>
      <c r="H8" s="134"/>
      <c r="I8" s="132" t="str">
        <f>LEFT(出席簿!$F$8,3)</f>
        <v>3京井</v>
      </c>
      <c r="J8" s="133"/>
      <c r="K8" s="132" t="str">
        <f>LEFT(出席簿!$F$9,3)</f>
        <v>4京井</v>
      </c>
      <c r="L8" s="134"/>
      <c r="M8" s="132" t="str">
        <f>LEFT(出席簿!$F$10,3)</f>
        <v>5京井</v>
      </c>
      <c r="N8" s="133"/>
      <c r="O8" s="132" t="str">
        <f>LEFT(出席簿!$F$11,3)</f>
        <v>6京井</v>
      </c>
      <c r="P8" s="134"/>
      <c r="Q8" s="132" t="str">
        <f>LEFT(出席簿!$F$12,3)</f>
        <v>7京井</v>
      </c>
      <c r="R8" s="133"/>
      <c r="S8" s="132" t="str">
        <f>LEFT(出席簿!$F$13,3)</f>
        <v>8京井</v>
      </c>
      <c r="T8" s="71"/>
      <c r="U8" s="98"/>
      <c r="V8" s="71"/>
      <c r="W8" s="97">
        <v>8</v>
      </c>
      <c r="X8" s="80">
        <v>12</v>
      </c>
    </row>
    <row r="9" spans="1:24" ht="17.25">
      <c r="A9" s="80"/>
      <c r="B9" s="91"/>
      <c r="C9" s="99"/>
      <c r="D9" s="71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71"/>
      <c r="U9" s="98"/>
      <c r="V9" s="71"/>
      <c r="W9" s="97"/>
    </row>
    <row r="10" spans="1:24" ht="17.25">
      <c r="A10" s="80"/>
      <c r="B10" s="91"/>
      <c r="C10" s="99"/>
      <c r="D10" s="71"/>
      <c r="E10" s="132" t="str">
        <f>LEFT(出席簿!$F$14,3)</f>
        <v>9京井</v>
      </c>
      <c r="F10" s="133"/>
      <c r="G10" s="132" t="str">
        <f>LEFT(出席簿!$F$15,3)</f>
        <v>10京</v>
      </c>
      <c r="H10" s="134"/>
      <c r="I10" s="132" t="str">
        <f>LEFT(出席簿!$F$16,3)</f>
        <v>11京</v>
      </c>
      <c r="J10" s="133"/>
      <c r="K10" s="132" t="str">
        <f>LEFT(出席簿!$F$17,3)</f>
        <v>12京</v>
      </c>
      <c r="L10" s="134"/>
      <c r="M10" s="132" t="str">
        <f>LEFT(出席簿!$F$18,3)</f>
        <v>13京</v>
      </c>
      <c r="N10" s="133"/>
      <c r="O10" s="132" t="str">
        <f>LEFT(出席簿!$F$19,3)</f>
        <v>14京</v>
      </c>
      <c r="P10" s="134"/>
      <c r="Q10" s="132" t="str">
        <f>LEFT(出席簿!$F$20,3)</f>
        <v>15京</v>
      </c>
      <c r="R10" s="133"/>
      <c r="S10" s="132" t="str">
        <f>LEFT(出席簿!$F$21,3)</f>
        <v>16京</v>
      </c>
      <c r="T10" s="71"/>
      <c r="U10" s="98"/>
      <c r="V10" s="71"/>
      <c r="W10" s="97">
        <v>8</v>
      </c>
      <c r="X10" s="80">
        <v>12</v>
      </c>
    </row>
    <row r="11" spans="1:24" ht="17.25">
      <c r="A11" s="80"/>
      <c r="B11" s="91"/>
      <c r="C11" s="99"/>
      <c r="D11" s="71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71"/>
      <c r="U11" s="98"/>
      <c r="V11" s="71"/>
      <c r="W11" s="97"/>
    </row>
    <row r="12" spans="1:24" ht="17.25">
      <c r="A12" s="80"/>
      <c r="B12" s="91"/>
      <c r="C12" s="99"/>
      <c r="D12" s="71"/>
      <c r="E12" s="132" t="str">
        <f>LEFT(出席簿!$F$22,3)</f>
        <v>17京</v>
      </c>
      <c r="F12" s="133"/>
      <c r="G12" s="132" t="str">
        <f>LEFT(出席簿!$F$23,3)</f>
        <v>18京</v>
      </c>
      <c r="H12" s="134"/>
      <c r="I12" s="132" t="str">
        <f>LEFT(出席簿!$F$24,3)</f>
        <v>19京</v>
      </c>
      <c r="J12" s="154"/>
      <c r="K12" s="132" t="str">
        <f>LEFT(出席簿!$F$25,3)</f>
        <v>20京</v>
      </c>
      <c r="L12" s="134"/>
      <c r="M12" s="132" t="str">
        <f>LEFT(出席簿!$F$26,3)</f>
        <v>21京</v>
      </c>
      <c r="N12" s="133"/>
      <c r="O12" s="132" t="str">
        <f>LEFT(出席簿!$F$27,3)</f>
        <v>22京</v>
      </c>
      <c r="P12" s="134"/>
      <c r="Q12" s="132" t="str">
        <f>LEFT(出席簿!$F$28,3)</f>
        <v>23京</v>
      </c>
      <c r="R12" s="133"/>
      <c r="S12" s="132" t="str">
        <f>LEFT(出席簿!$F$29,3)</f>
        <v>24京</v>
      </c>
      <c r="T12" s="71"/>
      <c r="U12" s="98"/>
      <c r="V12" s="71"/>
      <c r="W12" s="97">
        <v>8</v>
      </c>
      <c r="X12" s="80">
        <v>12</v>
      </c>
    </row>
    <row r="13" spans="1:24" ht="17.25">
      <c r="A13" s="80"/>
      <c r="B13" s="91"/>
      <c r="C13" s="99"/>
      <c r="D13" s="71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71"/>
      <c r="U13" s="98"/>
      <c r="V13" s="71"/>
      <c r="W13" s="97"/>
    </row>
    <row r="14" spans="1:24" ht="17.25">
      <c r="A14" s="80"/>
      <c r="B14" s="91"/>
      <c r="C14" s="99"/>
      <c r="D14" s="71"/>
      <c r="E14" s="132" t="str">
        <f>LEFT(出席簿!$F$30,3)</f>
        <v>25京</v>
      </c>
      <c r="F14" s="133"/>
      <c r="G14" s="132" t="str">
        <f>LEFT(出席簿!$F$31,3)</f>
        <v>26京</v>
      </c>
      <c r="H14" s="134"/>
      <c r="I14" s="132" t="str">
        <f>LEFT(出席簿!$F$32,3)</f>
        <v>27京</v>
      </c>
      <c r="J14" s="133"/>
      <c r="K14" s="132" t="str">
        <f>LEFT(出席簿!$F$33,3)</f>
        <v>28京</v>
      </c>
      <c r="L14" s="134"/>
      <c r="M14" s="132" t="str">
        <f>LEFT(出席簿!$F$34,3)</f>
        <v>29京</v>
      </c>
      <c r="N14" s="154"/>
      <c r="O14" s="132" t="str">
        <f>LEFT(出席簿!$F$35,3)</f>
        <v>30京</v>
      </c>
      <c r="P14" s="134"/>
      <c r="Q14" s="132" t="str">
        <f>LEFT(出席簿!$F$36,3)</f>
        <v>31京</v>
      </c>
      <c r="R14" s="133"/>
      <c r="S14" s="132" t="str">
        <f>LEFT(出席簿!$F$37,3)</f>
        <v>32京</v>
      </c>
      <c r="T14" s="71"/>
      <c r="U14" s="98"/>
      <c r="V14" s="71"/>
      <c r="W14" s="97">
        <v>8</v>
      </c>
      <c r="X14" s="80">
        <v>12</v>
      </c>
    </row>
    <row r="15" spans="1:24" ht="17.25">
      <c r="A15" s="80"/>
      <c r="B15" s="91"/>
      <c r="C15" s="99"/>
      <c r="D15" s="71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71"/>
      <c r="U15" s="98"/>
      <c r="V15" s="71"/>
      <c r="W15" s="97"/>
    </row>
    <row r="16" spans="1:24" ht="17.25">
      <c r="A16" s="80"/>
      <c r="B16" s="91"/>
      <c r="C16" s="99"/>
      <c r="D16" s="71"/>
      <c r="E16" s="132" t="str">
        <f>LEFT(出席簿!$F$38,3)</f>
        <v>33京</v>
      </c>
      <c r="F16" s="133"/>
      <c r="G16" s="132" t="str">
        <f>LEFT(出席簿!$F$39,3)</f>
        <v>34京</v>
      </c>
      <c r="H16" s="134"/>
      <c r="I16" s="132" t="str">
        <f>LEFT(出席簿!$F$40,3)</f>
        <v>35京</v>
      </c>
      <c r="J16" s="133"/>
      <c r="K16" s="132" t="str">
        <f>LEFT(出席簿!$F$41,3)</f>
        <v>36京</v>
      </c>
      <c r="L16" s="134"/>
      <c r="M16" s="132" t="str">
        <f>LEFT(出席簿!$F$42,3)</f>
        <v>37京</v>
      </c>
      <c r="N16" s="133"/>
      <c r="O16" s="132" t="str">
        <f>LEFT(出席簿!$F$43,3)</f>
        <v>38京</v>
      </c>
      <c r="P16" s="134"/>
      <c r="Q16" s="132" t="str">
        <f>LEFT(出席簿!$F$44,3)</f>
        <v>39京</v>
      </c>
      <c r="R16" s="154"/>
      <c r="S16" s="132" t="str">
        <f>LEFT(出席簿!$F$45,3)</f>
        <v>40京</v>
      </c>
      <c r="T16" s="71"/>
      <c r="U16" s="98"/>
      <c r="V16" s="71"/>
      <c r="W16" s="97">
        <v>8</v>
      </c>
      <c r="X16" s="80">
        <v>12</v>
      </c>
    </row>
    <row r="17" spans="1:24" ht="17.25">
      <c r="A17" s="80"/>
      <c r="B17" s="91"/>
      <c r="C17" s="99"/>
      <c r="D17" s="71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71"/>
      <c r="U17" s="98"/>
      <c r="V17" s="71"/>
      <c r="W17" s="97"/>
    </row>
    <row r="18" spans="1:24" ht="17.25">
      <c r="A18" s="80"/>
      <c r="B18" s="91"/>
      <c r="C18" s="99"/>
      <c r="D18" s="71"/>
      <c r="E18" s="132" t="str">
        <f>LEFT(出席簿!$F$46,3)</f>
        <v>41京</v>
      </c>
      <c r="F18" s="154"/>
      <c r="G18" s="132" t="str">
        <f>LEFT(出席簿!$F$47,3)</f>
        <v>42京</v>
      </c>
      <c r="H18" s="134"/>
      <c r="I18" s="132" t="str">
        <f>LEFT(出席簿!$F$48,3)</f>
        <v>43京</v>
      </c>
      <c r="J18" s="133"/>
      <c r="K18" s="132" t="str">
        <f>LEFT(出席簿!$F$49,3)</f>
        <v>44京</v>
      </c>
      <c r="L18" s="134"/>
      <c r="M18" s="132" t="str">
        <f>LEFT(出席簿!$F$50,3)</f>
        <v>45京</v>
      </c>
      <c r="N18" s="154"/>
      <c r="O18" s="132" t="str">
        <f>LEFT(出席簿!$F$51,3)</f>
        <v>46京</v>
      </c>
      <c r="P18" s="134"/>
      <c r="Q18" s="132" t="str">
        <f>LEFT(出席簿!$F$52,3)</f>
        <v>47京</v>
      </c>
      <c r="R18" s="133"/>
      <c r="S18" s="132" t="str">
        <f>LEFT(出席簿!$F$53,3)</f>
        <v>48京</v>
      </c>
      <c r="T18" s="71"/>
      <c r="U18" s="98"/>
      <c r="V18" s="71"/>
      <c r="W18" s="97">
        <v>8</v>
      </c>
      <c r="X18" s="80">
        <v>12</v>
      </c>
    </row>
    <row r="19" spans="1:24" ht="17.25">
      <c r="A19" s="80"/>
      <c r="B19" s="91"/>
      <c r="C19" s="99"/>
      <c r="D19" s="71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71"/>
      <c r="U19" s="98"/>
      <c r="V19" s="71"/>
      <c r="W19" s="97"/>
    </row>
    <row r="20" spans="1:24" ht="17.25">
      <c r="A20" s="80"/>
      <c r="B20" s="91"/>
      <c r="C20" s="99"/>
      <c r="D20" s="71"/>
      <c r="E20" s="132" t="str">
        <f>LEFT(出席簿!$F$54,3)</f>
        <v>49京</v>
      </c>
      <c r="F20" s="133"/>
      <c r="G20" s="132" t="str">
        <f>LEFT(出席簿!$F$55,3)</f>
        <v>50京</v>
      </c>
      <c r="H20" s="134"/>
      <c r="I20" s="132" t="str">
        <f>LEFT(出席簿!$F$56,3)</f>
        <v>51京</v>
      </c>
      <c r="J20" s="154"/>
      <c r="K20" s="132" t="str">
        <f>LEFT(出席簿!$F$57,3)</f>
        <v>52京</v>
      </c>
      <c r="L20" s="134"/>
      <c r="M20" s="132" t="str">
        <f>LEFT(出席簿!$F$58,3)</f>
        <v>53京</v>
      </c>
      <c r="N20" s="133"/>
      <c r="O20" s="132" t="str">
        <f>LEFT(出席簿!$F$59,3)</f>
        <v>54京</v>
      </c>
      <c r="P20" s="134"/>
      <c r="Q20" s="132" t="str">
        <f>LEFT(出席簿!$F$60,3)</f>
        <v>55京</v>
      </c>
      <c r="R20" s="154"/>
      <c r="S20" s="132" t="str">
        <f>LEFT(出席簿!$F$61,3)</f>
        <v>56京</v>
      </c>
      <c r="T20" s="71"/>
      <c r="U20" s="98"/>
      <c r="V20" s="71"/>
      <c r="W20" s="97">
        <v>8</v>
      </c>
      <c r="X20" s="80">
        <v>12</v>
      </c>
    </row>
    <row r="21" spans="1:24" ht="17.25">
      <c r="A21" s="80"/>
      <c r="B21" s="91"/>
      <c r="C21" s="99"/>
      <c r="D21" s="71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71"/>
      <c r="U21" s="98"/>
      <c r="V21" s="71"/>
      <c r="W21" s="97"/>
    </row>
    <row r="22" spans="1:24" ht="17.25">
      <c r="A22" s="80"/>
      <c r="B22" s="91"/>
      <c r="C22" s="99"/>
      <c r="D22" s="71"/>
      <c r="E22" s="132" t="str">
        <f>LEFT(出席簿!$F$62,3)</f>
        <v>57京</v>
      </c>
      <c r="F22" s="154"/>
      <c r="G22" s="132" t="str">
        <f>LEFT(出席簿!$F$63,3)</f>
        <v>58京</v>
      </c>
      <c r="H22" s="134"/>
      <c r="I22" s="132" t="str">
        <f>LEFT(出席簿!$F$64,3)</f>
        <v>59京</v>
      </c>
      <c r="J22" s="133"/>
      <c r="K22" s="132" t="str">
        <f>LEFT(出席簿!$F$65,3)</f>
        <v>60京</v>
      </c>
      <c r="L22" s="134"/>
      <c r="M22" s="132" t="str">
        <f>LEFT(出席簿!$F$66,3)</f>
        <v>61京</v>
      </c>
      <c r="N22" s="154"/>
      <c r="O22" s="132" t="str">
        <f>LEFT(出席簿!$F$67,3)</f>
        <v>62京</v>
      </c>
      <c r="P22" s="134"/>
      <c r="Q22" s="132" t="str">
        <f>LEFT(出席簿!$F$68,3)</f>
        <v>63京</v>
      </c>
      <c r="R22" s="133"/>
      <c r="S22" s="132" t="str">
        <f>LEFT(出席簿!$F$69,3)</f>
        <v>64京</v>
      </c>
      <c r="T22" s="71"/>
      <c r="U22" s="98"/>
      <c r="V22" s="71"/>
      <c r="W22" s="97">
        <v>8</v>
      </c>
      <c r="X22" s="80">
        <v>12</v>
      </c>
    </row>
    <row r="23" spans="1:24" ht="17.25">
      <c r="A23" s="80"/>
      <c r="B23" s="91"/>
      <c r="C23" s="99"/>
      <c r="D23" s="71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71"/>
      <c r="U23" s="98"/>
      <c r="V23" s="71"/>
      <c r="W23" s="97"/>
    </row>
    <row r="24" spans="1:24" ht="17.25">
      <c r="A24" s="80"/>
      <c r="B24" s="91"/>
      <c r="C24" s="99"/>
      <c r="D24" s="71"/>
      <c r="E24" s="132" t="str">
        <f>LEFT(出席簿!$F$70,3)</f>
        <v>65京</v>
      </c>
      <c r="F24" s="133"/>
      <c r="G24" s="132" t="str">
        <f>LEFT(出席簿!$F$71,3)</f>
        <v>66京</v>
      </c>
      <c r="H24" s="134"/>
      <c r="I24" s="132" t="str">
        <f>LEFT(出席簿!$F$72,3)</f>
        <v>67京</v>
      </c>
      <c r="J24" s="154"/>
      <c r="K24" s="132" t="str">
        <f>LEFT(出席簿!$F$73,3)</f>
        <v>68京</v>
      </c>
      <c r="L24" s="134"/>
      <c r="M24" s="132" t="str">
        <f>LEFT(出席簿!$F$74,3)</f>
        <v>69京</v>
      </c>
      <c r="N24" s="154"/>
      <c r="O24" s="132" t="str">
        <f>LEFT(出席簿!$F$75,3)</f>
        <v>70京</v>
      </c>
      <c r="P24" s="134"/>
      <c r="Q24" s="132" t="str">
        <f>LEFT(出席簿!$F$76,3)</f>
        <v>71京</v>
      </c>
      <c r="R24" s="154"/>
      <c r="S24" s="132" t="str">
        <f>LEFT(出席簿!$F$77,3)</f>
        <v>72京</v>
      </c>
      <c r="T24" s="71"/>
      <c r="U24" s="98"/>
      <c r="V24" s="71"/>
      <c r="W24" s="97">
        <v>8</v>
      </c>
      <c r="X24" s="80">
        <v>12</v>
      </c>
    </row>
    <row r="25" spans="1:24" ht="17.25">
      <c r="A25" s="80"/>
      <c r="B25" s="91"/>
      <c r="C25" s="99"/>
      <c r="D25" s="71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71"/>
      <c r="U25" s="98"/>
      <c r="V25" s="71"/>
      <c r="W25" s="97"/>
    </row>
    <row r="26" spans="1:24" ht="17.25">
      <c r="A26" s="80"/>
      <c r="B26" s="91"/>
      <c r="C26" s="99"/>
      <c r="D26" s="71"/>
      <c r="E26" s="132" t="str">
        <f>LEFT(出席簿!$F$78,3)</f>
        <v>73京</v>
      </c>
      <c r="F26" s="154"/>
      <c r="G26" s="132" t="str">
        <f>LEFT(出席簿!$F$79,3)</f>
        <v>74京</v>
      </c>
      <c r="H26" s="134"/>
      <c r="I26" s="132" t="str">
        <f>LEFT(出席簿!$F$80,3)</f>
        <v>75京</v>
      </c>
      <c r="J26" s="154"/>
      <c r="K26" s="132" t="str">
        <f>LEFT(出席簿!$F$81,3)</f>
        <v>76京</v>
      </c>
      <c r="L26" s="134"/>
      <c r="M26" s="132" t="str">
        <f>LEFT(出席簿!$F$82,3)</f>
        <v>77京</v>
      </c>
      <c r="N26" s="154"/>
      <c r="O26" s="132" t="str">
        <f>LEFT(出席簿!$F$83,3)</f>
        <v>78京</v>
      </c>
      <c r="P26" s="134"/>
      <c r="Q26" s="132" t="str">
        <f>LEFT(出席簿!$F$84,3)</f>
        <v>79京</v>
      </c>
      <c r="R26" s="154"/>
      <c r="S26" s="132" t="str">
        <f>LEFT(出席簿!$F$85,3)</f>
        <v>80京</v>
      </c>
      <c r="T26" s="71"/>
      <c r="U26" s="98"/>
      <c r="V26" s="71"/>
      <c r="W26" s="97">
        <v>8</v>
      </c>
      <c r="X26" s="80">
        <v>12</v>
      </c>
    </row>
    <row r="27" spans="1:24">
      <c r="A27" s="80"/>
      <c r="B27" s="91"/>
      <c r="C27" s="99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98"/>
      <c r="V27" s="71"/>
      <c r="W27" s="97"/>
    </row>
    <row r="28" spans="1:24">
      <c r="A28" s="80"/>
      <c r="B28" s="91"/>
      <c r="C28" s="90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8"/>
      <c r="V28" s="71"/>
      <c r="W28" s="118">
        <f>SUM(W8:W27)</f>
        <v>80</v>
      </c>
      <c r="X28" s="119">
        <f>SUM(X8:X27)</f>
        <v>120</v>
      </c>
    </row>
    <row r="29" spans="1:24" ht="14.25" thickBot="1">
      <c r="A29" s="80"/>
      <c r="B29" s="84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2"/>
    </row>
    <row r="31" spans="1:24">
      <c r="G31" s="80"/>
      <c r="H31" s="80"/>
      <c r="W31" s="22"/>
      <c r="X31" s="22"/>
    </row>
    <row r="32" spans="1:24">
      <c r="G32" s="80"/>
      <c r="H32" s="80"/>
      <c r="W32" s="22"/>
      <c r="X32" s="22"/>
    </row>
    <row r="33" spans="7:24" ht="13.5" customHeight="1">
      <c r="G33" s="80"/>
      <c r="H33" s="80"/>
      <c r="W33" s="22"/>
      <c r="X33" s="22"/>
    </row>
    <row r="34" spans="7:24">
      <c r="G34" s="80"/>
      <c r="H34" s="80"/>
      <c r="W34" s="22"/>
      <c r="X34" s="22"/>
    </row>
    <row r="35" spans="7:24">
      <c r="G35" s="80"/>
      <c r="H35" s="80"/>
      <c r="W35" s="22"/>
      <c r="X35" s="22"/>
    </row>
    <row r="36" spans="7:24">
      <c r="G36" s="80"/>
      <c r="H36" s="80"/>
      <c r="W36" s="22"/>
      <c r="X36" s="22"/>
    </row>
    <row r="37" spans="7:24">
      <c r="G37" s="80"/>
      <c r="H37" s="80"/>
      <c r="W37" s="22"/>
      <c r="X37" s="22"/>
    </row>
    <row r="38" spans="7:24">
      <c r="G38" s="80"/>
      <c r="H38" s="80"/>
      <c r="W38" s="22"/>
      <c r="X38" s="22"/>
    </row>
    <row r="39" spans="7:24">
      <c r="G39" s="80"/>
      <c r="H39" s="80"/>
      <c r="W39" s="22"/>
      <c r="X39" s="22"/>
    </row>
    <row r="40" spans="7:24">
      <c r="G40" s="80"/>
      <c r="H40" s="80"/>
      <c r="W40" s="22"/>
      <c r="X40" s="22"/>
    </row>
    <row r="41" spans="7:24">
      <c r="G41" s="80"/>
      <c r="H41" s="80"/>
      <c r="W41" s="22"/>
      <c r="X41" s="22"/>
    </row>
    <row r="42" spans="7:24">
      <c r="G42" s="80"/>
      <c r="H42" s="80"/>
      <c r="W42" s="22"/>
      <c r="X42" s="22"/>
    </row>
    <row r="43" spans="7:24">
      <c r="G43" s="80"/>
      <c r="H43" s="80"/>
      <c r="W43" s="22"/>
      <c r="X43" s="22"/>
    </row>
    <row r="44" spans="7:24">
      <c r="G44" s="80"/>
      <c r="H44" s="80"/>
      <c r="W44" s="22"/>
      <c r="X44" s="22"/>
    </row>
    <row r="45" spans="7:24">
      <c r="G45" s="80"/>
      <c r="H45" s="80"/>
      <c r="W45" s="22"/>
      <c r="X45" s="22"/>
    </row>
    <row r="46" spans="7:24">
      <c r="G46" s="80"/>
      <c r="H46" s="80"/>
      <c r="W46" s="22"/>
      <c r="X46" s="22"/>
    </row>
    <row r="47" spans="7:24">
      <c r="G47" s="80"/>
      <c r="H47" s="80"/>
      <c r="W47" s="22"/>
      <c r="X47" s="22"/>
    </row>
    <row r="48" spans="7:24">
      <c r="G48" s="80"/>
      <c r="H48" s="80"/>
      <c r="W48" s="22"/>
      <c r="X48" s="22"/>
    </row>
  </sheetData>
  <customSheetViews>
    <customSheetView guid="{CDE1ECB2-63A3-4A4C-9CF0-DB50E7FCA1B6}" scale="200" showPageBreaks="1" printArea="1">
      <selection activeCell="C3" sqref="C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landscape" r:id="rId1"/>
    </customSheetView>
  </customSheetViews>
  <mergeCells count="5">
    <mergeCell ref="C1:U2"/>
    <mergeCell ref="W3:W6"/>
    <mergeCell ref="X3:X6"/>
    <mergeCell ref="G4:Q6"/>
    <mergeCell ref="U6:V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6"/>
  <sheetViews>
    <sheetView topLeftCell="A9" zoomScale="200" zoomScaleNormal="200" workbookViewId="0">
      <selection activeCell="D24" sqref="D24"/>
    </sheetView>
  </sheetViews>
  <sheetFormatPr defaultRowHeight="13.5"/>
  <cols>
    <col min="1" max="1" width="3.625" style="59" customWidth="1"/>
    <col min="2" max="15" width="3.625" style="60" customWidth="1"/>
    <col min="16" max="17" width="3.625" style="59" customWidth="1"/>
    <col min="18" max="29" width="3.625" style="60" customWidth="1"/>
    <col min="30" max="16384" width="9" style="60"/>
  </cols>
  <sheetData>
    <row r="1" spans="1:17">
      <c r="B1" s="56"/>
      <c r="C1" s="194" t="s">
        <v>17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58"/>
    </row>
    <row r="2" spans="1:17">
      <c r="B2" s="61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63"/>
    </row>
    <row r="3" spans="1:17" ht="13.5" customHeight="1">
      <c r="A3" s="65"/>
      <c r="B3" s="61"/>
      <c r="C3" s="64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191" t="s">
        <v>9</v>
      </c>
      <c r="Q3" s="192" t="s">
        <v>10</v>
      </c>
    </row>
    <row r="4" spans="1:17">
      <c r="A4" s="65"/>
      <c r="B4" s="61"/>
      <c r="C4" s="66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  <c r="P4" s="191"/>
      <c r="Q4" s="192"/>
    </row>
    <row r="5" spans="1:17">
      <c r="A5" s="65"/>
      <c r="B5" s="202" t="s">
        <v>12</v>
      </c>
      <c r="C5" s="190"/>
      <c r="D5" s="62"/>
      <c r="E5" s="62"/>
      <c r="F5" s="62"/>
      <c r="G5" s="218" t="s">
        <v>18</v>
      </c>
      <c r="H5" s="219"/>
      <c r="I5" s="219"/>
      <c r="J5" s="219"/>
      <c r="K5" s="220"/>
      <c r="L5" s="62"/>
      <c r="M5" s="62"/>
      <c r="N5" s="62"/>
      <c r="O5" s="70"/>
      <c r="P5" s="191"/>
      <c r="Q5" s="192"/>
    </row>
    <row r="6" spans="1:17">
      <c r="A6" s="65"/>
      <c r="B6" s="202"/>
      <c r="C6" s="190"/>
      <c r="D6" s="62"/>
      <c r="E6" s="62"/>
      <c r="F6" s="62"/>
      <c r="G6" s="221"/>
      <c r="H6" s="222"/>
      <c r="I6" s="222"/>
      <c r="J6" s="222"/>
      <c r="K6" s="223"/>
      <c r="L6" s="62"/>
      <c r="M6" s="62"/>
      <c r="N6" s="62"/>
      <c r="O6" s="70"/>
      <c r="P6" s="191"/>
      <c r="Q6" s="192"/>
    </row>
    <row r="7" spans="1:17">
      <c r="B7" s="61"/>
      <c r="C7" s="69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70"/>
      <c r="P7" s="63"/>
    </row>
    <row r="8" spans="1:17" ht="17.25">
      <c r="B8" s="61"/>
      <c r="C8" s="69"/>
      <c r="D8" s="132" t="str">
        <f>LEFT(出席簿!$F$6,3)</f>
        <v>1京井</v>
      </c>
      <c r="E8" s="133"/>
      <c r="F8" s="132" t="str">
        <f>LEFT(出席簿!$F$7,3)</f>
        <v>2京井</v>
      </c>
      <c r="G8" s="134"/>
      <c r="H8" s="132" t="str">
        <f>LEFT(出席簿!$F$8,3)</f>
        <v>3京井</v>
      </c>
      <c r="I8" s="133"/>
      <c r="J8" s="132" t="str">
        <f>LEFT(出席簿!$F$9,3)</f>
        <v>4京井</v>
      </c>
      <c r="K8" s="134"/>
      <c r="L8" s="132" t="str">
        <f>LEFT(出席簿!$F$10,3)</f>
        <v>5京井</v>
      </c>
      <c r="M8" s="133"/>
      <c r="N8" s="132" t="str">
        <f>LEFT(出席簿!$F$11,3)</f>
        <v>6京井</v>
      </c>
      <c r="O8" s="70"/>
      <c r="P8" s="63">
        <v>6</v>
      </c>
      <c r="Q8" s="59">
        <v>9</v>
      </c>
    </row>
    <row r="9" spans="1:17" ht="17.25">
      <c r="B9" s="61"/>
      <c r="C9" s="69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70"/>
      <c r="P9" s="63"/>
    </row>
    <row r="10" spans="1:17" ht="17.25">
      <c r="B10" s="61"/>
      <c r="C10" s="69"/>
      <c r="D10" s="132" t="str">
        <f>LEFT(出席簿!$F$12,3)</f>
        <v>7京井</v>
      </c>
      <c r="E10" s="133"/>
      <c r="F10" s="132" t="str">
        <f>LEFT(出席簿!$F$13,3)</f>
        <v>8京井</v>
      </c>
      <c r="G10" s="134"/>
      <c r="H10" s="132" t="str">
        <f>LEFT(出席簿!$F$14,3)</f>
        <v>9京井</v>
      </c>
      <c r="I10" s="133"/>
      <c r="J10" s="132" t="str">
        <f>LEFT(出席簿!$F$15,3)</f>
        <v>10京</v>
      </c>
      <c r="K10" s="134"/>
      <c r="L10" s="132" t="str">
        <f>LEFT(出席簿!$F$16,3)</f>
        <v>11京</v>
      </c>
      <c r="M10" s="133"/>
      <c r="N10" s="132" t="str">
        <f>LEFT(出席簿!$F$17,3)</f>
        <v>12京</v>
      </c>
      <c r="O10" s="70"/>
      <c r="P10" s="63">
        <v>6</v>
      </c>
      <c r="Q10" s="59">
        <v>9</v>
      </c>
    </row>
    <row r="11" spans="1:17" ht="17.25">
      <c r="B11" s="61"/>
      <c r="C11" s="69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70"/>
      <c r="P11" s="63"/>
    </row>
    <row r="12" spans="1:17" ht="17.25">
      <c r="B12" s="61"/>
      <c r="C12" s="69"/>
      <c r="D12" s="132" t="str">
        <f>LEFT(出席簿!$F$18,3)</f>
        <v>13京</v>
      </c>
      <c r="E12" s="133"/>
      <c r="F12" s="132" t="str">
        <f>LEFT(出席簿!$F$19,3)</f>
        <v>14京</v>
      </c>
      <c r="G12" s="134"/>
      <c r="H12" s="132" t="str">
        <f>LEFT(出席簿!$F$20,3)</f>
        <v>15京</v>
      </c>
      <c r="I12" s="133"/>
      <c r="J12" s="132" t="str">
        <f>LEFT(出席簿!$F$21,3)</f>
        <v>16京</v>
      </c>
      <c r="K12" s="134"/>
      <c r="L12" s="132" t="str">
        <f>LEFT(出席簿!$F$22,3)</f>
        <v>17京</v>
      </c>
      <c r="M12" s="133"/>
      <c r="N12" s="132" t="str">
        <f>LEFT(出席簿!$F$23,3)</f>
        <v>18京</v>
      </c>
      <c r="O12" s="70"/>
      <c r="P12" s="63">
        <v>6</v>
      </c>
      <c r="Q12" s="59">
        <v>9</v>
      </c>
    </row>
    <row r="13" spans="1:17" ht="17.25">
      <c r="B13" s="61"/>
      <c r="C13" s="69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70"/>
      <c r="P13" s="63"/>
    </row>
    <row r="14" spans="1:17" ht="17.25">
      <c r="B14" s="61"/>
      <c r="C14" s="69"/>
      <c r="D14" s="132" t="str">
        <f>LEFT(出席簿!$F$24,3)</f>
        <v>19京</v>
      </c>
      <c r="E14" s="154"/>
      <c r="F14" s="132" t="str">
        <f>LEFT(出席簿!$F$25,3)</f>
        <v>20京</v>
      </c>
      <c r="G14" s="134"/>
      <c r="H14" s="132" t="str">
        <f>LEFT(出席簿!$F$26,3)</f>
        <v>21京</v>
      </c>
      <c r="I14" s="133"/>
      <c r="J14" s="132" t="str">
        <f>LEFT(出席簿!$F$27,3)</f>
        <v>22京</v>
      </c>
      <c r="K14" s="134"/>
      <c r="L14" s="132" t="str">
        <f>LEFT(出席簿!$F$28,3)</f>
        <v>23京</v>
      </c>
      <c r="M14" s="133"/>
      <c r="N14" s="132" t="str">
        <f>LEFT(出席簿!$F$29,3)</f>
        <v>24京</v>
      </c>
      <c r="O14" s="70"/>
      <c r="P14" s="63">
        <v>6</v>
      </c>
      <c r="Q14" s="59">
        <v>9</v>
      </c>
    </row>
    <row r="15" spans="1:17" ht="17.25">
      <c r="B15" s="61"/>
      <c r="C15" s="69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70"/>
      <c r="P15" s="63"/>
    </row>
    <row r="16" spans="1:17" ht="17.25">
      <c r="B16" s="61"/>
      <c r="C16" s="69"/>
      <c r="D16" s="132" t="str">
        <f>LEFT(出席簿!$F$30,3)</f>
        <v>25京</v>
      </c>
      <c r="E16" s="133"/>
      <c r="F16" s="132" t="str">
        <f>LEFT(出席簿!$F$31,3)</f>
        <v>26京</v>
      </c>
      <c r="G16" s="134"/>
      <c r="H16" s="132" t="str">
        <f>LEFT(出席簿!$F$32,3)</f>
        <v>27京</v>
      </c>
      <c r="I16" s="133"/>
      <c r="J16" s="132" t="str">
        <f>LEFT(出席簿!$F$33,3)</f>
        <v>28京</v>
      </c>
      <c r="K16" s="134"/>
      <c r="L16" s="132" t="str">
        <f>LEFT(出席簿!$F$34,3)</f>
        <v>29京</v>
      </c>
      <c r="M16" s="154"/>
      <c r="N16" s="132" t="str">
        <f>LEFT(出席簿!$F$35,3)</f>
        <v>30京</v>
      </c>
      <c r="O16" s="70"/>
      <c r="P16" s="63">
        <v>6</v>
      </c>
      <c r="Q16" s="59">
        <v>9</v>
      </c>
    </row>
    <row r="17" spans="2:17" ht="17.25">
      <c r="B17" s="61"/>
      <c r="C17" s="69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70"/>
      <c r="P17" s="63"/>
    </row>
    <row r="18" spans="2:17" ht="17.25">
      <c r="B18" s="61"/>
      <c r="C18" s="69"/>
      <c r="D18" s="132" t="str">
        <f>LEFT(出席簿!$F$36,3)</f>
        <v>31京</v>
      </c>
      <c r="E18" s="133"/>
      <c r="F18" s="132" t="str">
        <f>LEFT(出席簿!$F$37,3)</f>
        <v>32京</v>
      </c>
      <c r="G18" s="134"/>
      <c r="H18" s="132" t="str">
        <f>LEFT(出席簿!$F$38,3)</f>
        <v>33京</v>
      </c>
      <c r="I18" s="133"/>
      <c r="J18" s="132" t="str">
        <f>LEFT(出席簿!$F$39,3)</f>
        <v>34京</v>
      </c>
      <c r="K18" s="134"/>
      <c r="L18" s="132" t="str">
        <f>LEFT(出席簿!$F$40,3)</f>
        <v>35京</v>
      </c>
      <c r="M18" s="133"/>
      <c r="N18" s="132" t="str">
        <f>LEFT(出席簿!$F$41,3)</f>
        <v>36京</v>
      </c>
      <c r="O18" s="70"/>
      <c r="P18" s="63">
        <v>6</v>
      </c>
      <c r="Q18" s="59">
        <v>9</v>
      </c>
    </row>
    <row r="19" spans="2:17" ht="17.25">
      <c r="B19" s="61"/>
      <c r="C19" s="69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70"/>
      <c r="P19" s="63"/>
    </row>
    <row r="20" spans="2:17" ht="17.25">
      <c r="B20" s="61"/>
      <c r="C20" s="69"/>
      <c r="D20" s="132" t="str">
        <f>LEFT(出席簿!$F$42,3)</f>
        <v>37京</v>
      </c>
      <c r="E20" s="133"/>
      <c r="F20" s="132" t="str">
        <f>LEFT(出席簿!$F$43,3)</f>
        <v>38京</v>
      </c>
      <c r="G20" s="134"/>
      <c r="H20" s="132" t="str">
        <f>LEFT(出席簿!$F$44,3)</f>
        <v>39京</v>
      </c>
      <c r="I20" s="154"/>
      <c r="J20" s="132" t="str">
        <f>LEFT(出席簿!$F$45,3)</f>
        <v>40京</v>
      </c>
      <c r="K20" s="134"/>
      <c r="L20" s="132" t="str">
        <f>LEFT(出席簿!$F$46,3)</f>
        <v>41京</v>
      </c>
      <c r="M20" s="154"/>
      <c r="N20" s="132" t="str">
        <f>LEFT(出席簿!$F$47,3)</f>
        <v>42京</v>
      </c>
      <c r="O20" s="70"/>
      <c r="P20" s="63">
        <v>6</v>
      </c>
      <c r="Q20" s="59">
        <v>9</v>
      </c>
    </row>
    <row r="21" spans="2:17" ht="17.25">
      <c r="B21" s="61"/>
      <c r="C21" s="69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70"/>
      <c r="P21" s="63"/>
    </row>
    <row r="22" spans="2:17">
      <c r="B22" s="61"/>
      <c r="C22" s="69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70"/>
      <c r="P22" s="63"/>
    </row>
    <row r="23" spans="2:17">
      <c r="B23" s="61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4"/>
      <c r="P23" s="75">
        <f>SUM(P8:P22)</f>
        <v>42</v>
      </c>
      <c r="Q23" s="76">
        <f>SUM(Q8:Q22)</f>
        <v>63</v>
      </c>
    </row>
    <row r="24" spans="2:17" ht="14.25" thickBot="1"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9"/>
    </row>
    <row r="26" spans="2:17" ht="9.75" customHeight="1"/>
  </sheetData>
  <customSheetViews>
    <customSheetView guid="{CDE1ECB2-63A3-4A4C-9CF0-DB50E7FCA1B6}" scale="200">
      <selection activeCell="C3" sqref="C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scale="110" orientation="landscape" r:id="rId1"/>
    </customSheetView>
  </customSheetViews>
  <mergeCells count="5">
    <mergeCell ref="C1:O2"/>
    <mergeCell ref="P3:P6"/>
    <mergeCell ref="Q3:Q6"/>
    <mergeCell ref="B5:C6"/>
    <mergeCell ref="G5:K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"/>
  <sheetViews>
    <sheetView topLeftCell="A10" zoomScaleNormal="100" workbookViewId="0">
      <selection activeCell="AI31" sqref="AI31"/>
    </sheetView>
  </sheetViews>
  <sheetFormatPr defaultRowHeight="13.5"/>
  <cols>
    <col min="1" max="15" width="3.625" customWidth="1"/>
    <col min="16" max="16" width="3.625" style="81" customWidth="1"/>
    <col min="17" max="17" width="3.625" customWidth="1"/>
    <col min="18" max="31" width="3.625" style="22" customWidth="1"/>
    <col min="32" max="33" width="3.625" style="80" customWidth="1"/>
    <col min="38" max="48" width="3.5" customWidth="1"/>
  </cols>
  <sheetData>
    <row r="1" spans="1:54">
      <c r="A1" s="115"/>
      <c r="B1" s="209" t="s">
        <v>14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114"/>
      <c r="P1" s="113"/>
      <c r="R1" s="112"/>
      <c r="S1" s="209" t="s">
        <v>13</v>
      </c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111"/>
    </row>
    <row r="2" spans="1:54">
      <c r="A2" s="96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"/>
      <c r="P2" s="100"/>
      <c r="R2" s="91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97"/>
    </row>
    <row r="3" spans="1:54">
      <c r="A3" s="96"/>
      <c r="B3" s="64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2"/>
      <c r="P3" s="191" t="s">
        <v>9</v>
      </c>
      <c r="Q3" s="104"/>
      <c r="R3" s="91"/>
      <c r="S3" s="64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191" t="s">
        <v>9</v>
      </c>
      <c r="AG3" s="192" t="s">
        <v>10</v>
      </c>
    </row>
    <row r="4" spans="1:54">
      <c r="A4" s="96"/>
      <c r="B4" s="110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8"/>
      <c r="O4" s="2"/>
      <c r="P4" s="191"/>
      <c r="Q4" s="104"/>
      <c r="R4" s="91"/>
      <c r="S4" s="107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5"/>
      <c r="AF4" s="191"/>
      <c r="AG4" s="192"/>
    </row>
    <row r="5" spans="1:54">
      <c r="A5" s="96"/>
      <c r="B5" s="101"/>
      <c r="C5" s="2"/>
      <c r="D5" s="2"/>
      <c r="E5" s="210" t="s">
        <v>11</v>
      </c>
      <c r="F5" s="211"/>
      <c r="G5" s="211"/>
      <c r="H5" s="211"/>
      <c r="I5" s="211"/>
      <c r="J5" s="211"/>
      <c r="K5" s="212"/>
      <c r="L5" s="2"/>
      <c r="M5" s="2"/>
      <c r="N5" s="102"/>
      <c r="O5" s="2"/>
      <c r="P5" s="191"/>
      <c r="Q5" s="104"/>
      <c r="R5" s="91"/>
      <c r="S5" s="99"/>
      <c r="T5" s="71"/>
      <c r="U5" s="71"/>
      <c r="V5" s="210" t="s">
        <v>11</v>
      </c>
      <c r="W5" s="211"/>
      <c r="X5" s="211"/>
      <c r="Y5" s="211"/>
      <c r="Z5" s="211"/>
      <c r="AA5" s="211"/>
      <c r="AB5" s="212"/>
      <c r="AC5" s="71"/>
      <c r="AD5" s="71"/>
      <c r="AE5" s="98"/>
      <c r="AF5" s="191"/>
      <c r="AG5" s="192"/>
    </row>
    <row r="6" spans="1:54">
      <c r="A6" s="96"/>
      <c r="B6" s="101"/>
      <c r="C6" s="2"/>
      <c r="D6" s="2"/>
      <c r="E6" s="215"/>
      <c r="F6" s="216"/>
      <c r="G6" s="216"/>
      <c r="H6" s="216"/>
      <c r="I6" s="216"/>
      <c r="J6" s="216"/>
      <c r="K6" s="217"/>
      <c r="L6" s="2"/>
      <c r="M6" s="2"/>
      <c r="N6" s="190" t="s">
        <v>12</v>
      </c>
      <c r="O6" s="190"/>
      <c r="P6" s="191"/>
      <c r="Q6" s="104"/>
      <c r="R6" s="91"/>
      <c r="S6" s="99"/>
      <c r="T6" s="71"/>
      <c r="U6" s="71"/>
      <c r="V6" s="215"/>
      <c r="W6" s="216"/>
      <c r="X6" s="216"/>
      <c r="Y6" s="216"/>
      <c r="Z6" s="216"/>
      <c r="AA6" s="216"/>
      <c r="AB6" s="217"/>
      <c r="AC6" s="71"/>
      <c r="AD6" s="71"/>
      <c r="AE6" s="98"/>
      <c r="AF6" s="191"/>
      <c r="AG6" s="192"/>
    </row>
    <row r="7" spans="1:54">
      <c r="A7" s="96"/>
      <c r="B7" s="10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190"/>
      <c r="O7" s="190"/>
      <c r="P7" s="100"/>
      <c r="R7" s="202" t="s">
        <v>12</v>
      </c>
      <c r="S7" s="190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98"/>
      <c r="AF7" s="97"/>
    </row>
    <row r="8" spans="1:54" ht="17.25">
      <c r="A8" s="96"/>
      <c r="B8" s="101"/>
      <c r="C8" s="2"/>
      <c r="D8" s="130" t="str">
        <f>LEFT(出席簿!$F$6,3)</f>
        <v>1京井</v>
      </c>
      <c r="E8" s="2"/>
      <c r="F8" s="2"/>
      <c r="G8" s="130" t="str">
        <f>LEFT(出席簿!$F$16,3)</f>
        <v>11京</v>
      </c>
      <c r="H8" s="2"/>
      <c r="I8" s="130" t="s">
        <v>24</v>
      </c>
      <c r="J8" s="2"/>
      <c r="K8" s="2"/>
      <c r="L8" s="130" t="str">
        <f>LEFT(出席簿!$F$32,3)</f>
        <v>27京</v>
      </c>
      <c r="M8" s="2"/>
      <c r="N8" s="102"/>
      <c r="O8" s="2"/>
      <c r="P8" s="100">
        <v>4</v>
      </c>
      <c r="R8" s="202"/>
      <c r="S8" s="190"/>
      <c r="T8" s="71"/>
      <c r="U8" s="130" t="str">
        <f>LEFT(出席簿!$F$6,3)</f>
        <v>1京井</v>
      </c>
      <c r="V8" s="136"/>
      <c r="W8" s="136"/>
      <c r="X8" s="130" t="str">
        <f>LEFT(出席簿!$F$12,3)</f>
        <v>7京井</v>
      </c>
      <c r="Y8" s="136"/>
      <c r="Z8" s="132" t="str">
        <f>LEFT(出席簿!$F$20,3)</f>
        <v>15京</v>
      </c>
      <c r="AA8" s="136"/>
      <c r="AB8" s="136"/>
      <c r="AC8" s="130" t="str">
        <f>LEFT(出席簿!$F$28,3)</f>
        <v>23京</v>
      </c>
      <c r="AD8" s="71"/>
      <c r="AE8" s="98"/>
      <c r="AF8" s="97">
        <v>4</v>
      </c>
      <c r="AG8" s="80">
        <v>4</v>
      </c>
    </row>
    <row r="9" spans="1:54" ht="17.25">
      <c r="A9" s="96"/>
      <c r="B9" s="101"/>
      <c r="C9" s="2"/>
      <c r="D9" s="103"/>
      <c r="E9" s="2"/>
      <c r="F9" s="2"/>
      <c r="G9" s="103"/>
      <c r="H9" s="2"/>
      <c r="I9" s="103"/>
      <c r="J9" s="2"/>
      <c r="K9" s="2"/>
      <c r="L9" s="103"/>
      <c r="M9" s="2"/>
      <c r="N9" s="102"/>
      <c r="O9" s="2"/>
      <c r="P9" s="100"/>
      <c r="R9" s="91"/>
      <c r="S9" s="99"/>
      <c r="T9" s="71"/>
      <c r="U9" s="103"/>
      <c r="V9" s="136"/>
      <c r="W9" s="136"/>
      <c r="X9" s="103"/>
      <c r="Y9" s="136"/>
      <c r="Z9" s="139"/>
      <c r="AA9" s="136"/>
      <c r="AB9" s="136"/>
      <c r="AC9" s="103"/>
      <c r="AD9" s="71"/>
      <c r="AE9" s="98"/>
      <c r="AF9" s="97"/>
      <c r="BA9" s="71"/>
      <c r="BB9" s="98"/>
    </row>
    <row r="10" spans="1:54" ht="17.25">
      <c r="A10" s="96"/>
      <c r="B10" s="101"/>
      <c r="C10" s="2"/>
      <c r="D10" s="103"/>
      <c r="E10" s="2"/>
      <c r="F10" s="2"/>
      <c r="G10" s="103"/>
      <c r="H10" s="2"/>
      <c r="I10" s="103"/>
      <c r="J10" s="2"/>
      <c r="K10" s="2"/>
      <c r="L10" s="103"/>
      <c r="M10" s="2"/>
      <c r="N10" s="102"/>
      <c r="O10" s="2"/>
      <c r="P10" s="100"/>
      <c r="R10" s="91"/>
      <c r="S10" s="99"/>
      <c r="T10" s="71"/>
      <c r="U10" s="103"/>
      <c r="V10" s="136"/>
      <c r="W10" s="136"/>
      <c r="X10" s="103"/>
      <c r="Y10" s="136"/>
      <c r="Z10" s="139"/>
      <c r="AA10" s="136"/>
      <c r="AB10" s="136"/>
      <c r="AC10" s="103"/>
      <c r="AD10" s="71"/>
      <c r="AE10" s="98"/>
      <c r="AF10" s="97"/>
      <c r="BA10" s="71"/>
      <c r="BB10" s="98"/>
    </row>
    <row r="11" spans="1:54" ht="17.25">
      <c r="A11" s="96"/>
      <c r="B11" s="101"/>
      <c r="C11" s="2"/>
      <c r="D11" s="130" t="str">
        <f>LEFT(出席簿!$F$7,3)</f>
        <v>2京井</v>
      </c>
      <c r="E11" s="2"/>
      <c r="F11" s="2"/>
      <c r="G11" s="130" t="str">
        <f>LEFT(出席簿!$F$17,3)</f>
        <v>12京</v>
      </c>
      <c r="H11" s="2"/>
      <c r="I11" s="130" t="str">
        <f>LEFT(出席簿!$F$25,3)</f>
        <v>20京</v>
      </c>
      <c r="J11" s="2"/>
      <c r="K11" s="2"/>
      <c r="L11" s="130" t="str">
        <f>LEFT(出席簿!$F$33,3)</f>
        <v>28京</v>
      </c>
      <c r="M11" s="2"/>
      <c r="N11" s="102"/>
      <c r="O11" s="2"/>
      <c r="P11" s="100">
        <v>4</v>
      </c>
      <c r="R11" s="91"/>
      <c r="S11" s="99"/>
      <c r="T11" s="71"/>
      <c r="U11" s="130" t="str">
        <f>LEFT(出席簿!$F$7,3)</f>
        <v>2京井</v>
      </c>
      <c r="V11" s="136"/>
      <c r="W11" s="136"/>
      <c r="X11" s="130" t="str">
        <f>LEFT(出席簿!$F$13,3)</f>
        <v>8京井</v>
      </c>
      <c r="Y11" s="136"/>
      <c r="Z11" s="132" t="str">
        <f>LEFT(出席簿!$F$21,3)</f>
        <v>16京</v>
      </c>
      <c r="AA11" s="136"/>
      <c r="AB11" s="136"/>
      <c r="AC11" s="130" t="str">
        <f>LEFT(出席簿!$F$29,3)</f>
        <v>24京</v>
      </c>
      <c r="AD11" s="71"/>
      <c r="AE11" s="98"/>
      <c r="AF11" s="97">
        <v>4</v>
      </c>
      <c r="AG11" s="80">
        <v>4</v>
      </c>
      <c r="BA11" s="71"/>
      <c r="BB11" s="98"/>
    </row>
    <row r="12" spans="1:54" ht="17.25">
      <c r="A12" s="96"/>
      <c r="B12" s="10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02"/>
      <c r="O12" s="2"/>
      <c r="P12" s="100"/>
      <c r="R12" s="91"/>
      <c r="S12" s="99"/>
      <c r="T12" s="71"/>
      <c r="U12" s="2"/>
      <c r="V12" s="136"/>
      <c r="W12" s="136"/>
      <c r="X12" s="136"/>
      <c r="Y12" s="136"/>
      <c r="Z12" s="136"/>
      <c r="AA12" s="136"/>
      <c r="AB12" s="136"/>
      <c r="AC12" s="136"/>
      <c r="AD12" s="71"/>
      <c r="AE12" s="98"/>
      <c r="AF12" s="97"/>
      <c r="BA12" s="71"/>
      <c r="BB12" s="98"/>
    </row>
    <row r="13" spans="1:54" ht="17.25">
      <c r="A13" s="96"/>
      <c r="B13" s="101"/>
      <c r="C13" s="2"/>
      <c r="D13" s="130" t="str">
        <f>LEFT(出席簿!$F$8,3)</f>
        <v>3京井</v>
      </c>
      <c r="E13" s="2"/>
      <c r="F13" s="2"/>
      <c r="G13" s="1"/>
      <c r="H13" s="2"/>
      <c r="I13" s="1"/>
      <c r="J13" s="2"/>
      <c r="K13" s="2"/>
      <c r="L13" s="130" t="str">
        <f>LEFT(出席簿!$F$34,3)</f>
        <v>29京</v>
      </c>
      <c r="M13" s="2"/>
      <c r="N13" s="102"/>
      <c r="O13" s="2"/>
      <c r="P13" s="100">
        <v>2</v>
      </c>
      <c r="R13" s="91"/>
      <c r="S13" s="99"/>
      <c r="T13" s="71"/>
      <c r="U13" s="130" t="str">
        <f>LEFT(出席簿!$F$8,3)</f>
        <v>3京井</v>
      </c>
      <c r="V13" s="136"/>
      <c r="W13" s="136"/>
      <c r="X13" s="135"/>
      <c r="Y13" s="136"/>
      <c r="Z13" s="135"/>
      <c r="AA13" s="136"/>
      <c r="AB13" s="136"/>
      <c r="AC13" s="130" t="str">
        <f>LEFT(出席簿!$F$30,3)</f>
        <v>25京</v>
      </c>
      <c r="AD13" s="71"/>
      <c r="AE13" s="98"/>
      <c r="AF13" s="97">
        <v>2</v>
      </c>
      <c r="AG13" s="80">
        <v>4</v>
      </c>
      <c r="BA13" s="71"/>
      <c r="BB13" s="98"/>
    </row>
    <row r="14" spans="1:54" ht="17.25">
      <c r="A14" s="96"/>
      <c r="B14" s="101"/>
      <c r="C14" s="2"/>
      <c r="D14" s="103"/>
      <c r="E14" s="2"/>
      <c r="F14" s="2"/>
      <c r="G14" s="103"/>
      <c r="H14" s="2"/>
      <c r="I14" s="103"/>
      <c r="J14" s="2"/>
      <c r="K14" s="2"/>
      <c r="L14" s="103"/>
      <c r="M14" s="2"/>
      <c r="N14" s="102"/>
      <c r="O14" s="2"/>
      <c r="P14" s="100"/>
      <c r="R14" s="91"/>
      <c r="S14" s="99"/>
      <c r="T14" s="71"/>
      <c r="U14" s="103"/>
      <c r="V14" s="136"/>
      <c r="W14" s="136"/>
      <c r="X14" s="139"/>
      <c r="Y14" s="136"/>
      <c r="Z14" s="139"/>
      <c r="AA14" s="136"/>
      <c r="AB14" s="136"/>
      <c r="AC14" s="139"/>
      <c r="AD14" s="71"/>
      <c r="AE14" s="98"/>
      <c r="AF14" s="97"/>
      <c r="BA14" s="71"/>
      <c r="BB14" s="98"/>
    </row>
    <row r="15" spans="1:54" ht="17.25">
      <c r="A15" s="96"/>
      <c r="B15" s="101"/>
      <c r="C15" s="2"/>
      <c r="D15" s="103"/>
      <c r="E15" s="2"/>
      <c r="F15" s="2"/>
      <c r="G15" s="103"/>
      <c r="H15" s="2"/>
      <c r="I15" s="103"/>
      <c r="J15" s="2"/>
      <c r="K15" s="2"/>
      <c r="L15" s="103"/>
      <c r="M15" s="2"/>
      <c r="N15" s="102"/>
      <c r="O15" s="2"/>
      <c r="P15" s="100"/>
      <c r="R15" s="91"/>
      <c r="S15" s="99"/>
      <c r="T15" s="71"/>
      <c r="U15" s="103"/>
      <c r="V15" s="136"/>
      <c r="W15" s="136"/>
      <c r="X15" s="139"/>
      <c r="Y15" s="136"/>
      <c r="Z15" s="139"/>
      <c r="AA15" s="136"/>
      <c r="AB15" s="136"/>
      <c r="AC15" s="139"/>
      <c r="AD15" s="71"/>
      <c r="AE15" s="98"/>
      <c r="AF15" s="97"/>
      <c r="BA15" s="71"/>
      <c r="BB15" s="98"/>
    </row>
    <row r="16" spans="1:54" ht="17.25">
      <c r="A16" s="96"/>
      <c r="B16" s="101"/>
      <c r="C16" s="2"/>
      <c r="D16" s="130" t="str">
        <f>LEFT(出席簿!$F$9,3)</f>
        <v>4京井</v>
      </c>
      <c r="E16" s="2"/>
      <c r="F16" s="2"/>
      <c r="G16" s="130" t="str">
        <f>LEFT(出席簿!$F$18,3)</f>
        <v>13京</v>
      </c>
      <c r="H16" s="2"/>
      <c r="I16" s="130" t="str">
        <f>LEFT(出席簿!$F$26,3)</f>
        <v>21京</v>
      </c>
      <c r="J16" s="2"/>
      <c r="K16" s="2"/>
      <c r="L16" s="130" t="str">
        <f>LEFT(出席簿!$F$35,3)</f>
        <v>30京</v>
      </c>
      <c r="M16" s="2"/>
      <c r="N16" s="102"/>
      <c r="O16" s="2"/>
      <c r="P16" s="100">
        <v>4</v>
      </c>
      <c r="R16" s="91"/>
      <c r="S16" s="99"/>
      <c r="T16" s="71"/>
      <c r="U16" s="130" t="str">
        <f>LEFT(出席簿!$F$9,3)</f>
        <v>4京井</v>
      </c>
      <c r="V16" s="136"/>
      <c r="W16" s="136"/>
      <c r="X16" s="132" t="str">
        <f>LEFT(出席簿!$F$14,3)</f>
        <v>9京井</v>
      </c>
      <c r="Y16" s="136"/>
      <c r="Z16" s="132" t="str">
        <f>LEFT(出席簿!$F$22,3)</f>
        <v>17京</v>
      </c>
      <c r="AA16" s="136"/>
      <c r="AB16" s="136"/>
      <c r="AC16" s="132" t="str">
        <f>LEFT(出席簿!$F$31,3)</f>
        <v>26京</v>
      </c>
      <c r="AD16" s="71"/>
      <c r="AE16" s="98"/>
      <c r="AF16" s="97">
        <v>4</v>
      </c>
      <c r="AG16" s="80">
        <v>4</v>
      </c>
      <c r="BA16" s="71"/>
      <c r="BB16" s="98"/>
    </row>
    <row r="17" spans="1:54" ht="17.25">
      <c r="A17" s="96"/>
      <c r="B17" s="10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02"/>
      <c r="O17" s="2"/>
      <c r="P17" s="100"/>
      <c r="R17" s="91"/>
      <c r="S17" s="99"/>
      <c r="T17" s="71"/>
      <c r="U17" s="2"/>
      <c r="V17" s="136"/>
      <c r="W17" s="136"/>
      <c r="X17" s="136"/>
      <c r="Y17" s="136"/>
      <c r="Z17" s="136"/>
      <c r="AA17" s="136"/>
      <c r="AB17" s="136"/>
      <c r="AC17" s="136"/>
      <c r="AD17" s="71"/>
      <c r="AE17" s="98"/>
      <c r="AF17" s="97"/>
      <c r="BA17" s="71"/>
      <c r="BB17" s="98"/>
    </row>
    <row r="18" spans="1:54" ht="17.25">
      <c r="A18" s="96"/>
      <c r="B18" s="101"/>
      <c r="C18" s="2"/>
      <c r="D18" s="130" t="str">
        <f>LEFT(出席簿!$F$10,3)</f>
        <v>5京井</v>
      </c>
      <c r="E18" s="2"/>
      <c r="F18" s="2"/>
      <c r="G18" s="1"/>
      <c r="H18" s="2"/>
      <c r="I18" s="1"/>
      <c r="J18" s="2"/>
      <c r="K18" s="2"/>
      <c r="L18" s="130" t="str">
        <f>LEFT(出席簿!$F$36,3)</f>
        <v>31京</v>
      </c>
      <c r="M18" s="2"/>
      <c r="N18" s="102"/>
      <c r="O18" s="2"/>
      <c r="P18" s="100">
        <v>2</v>
      </c>
      <c r="R18" s="91"/>
      <c r="S18" s="99"/>
      <c r="T18" s="71"/>
      <c r="U18" s="130" t="str">
        <f>LEFT(出席簿!$F$10,3)</f>
        <v>5京井</v>
      </c>
      <c r="V18" s="136"/>
      <c r="W18" s="136"/>
      <c r="X18" s="135"/>
      <c r="Y18" s="136"/>
      <c r="Z18" s="135"/>
      <c r="AA18" s="136"/>
      <c r="AB18" s="136"/>
      <c r="AC18" s="130" t="str">
        <f>LEFT(出席簿!$F$32,3)</f>
        <v>27京</v>
      </c>
      <c r="AD18" s="71"/>
      <c r="AE18" s="98"/>
      <c r="AF18" s="97">
        <v>2</v>
      </c>
      <c r="AG18" s="80">
        <v>4</v>
      </c>
      <c r="BA18" s="71"/>
      <c r="BB18" s="98"/>
    </row>
    <row r="19" spans="1:54" ht="17.25">
      <c r="A19" s="96"/>
      <c r="B19" s="101"/>
      <c r="C19" s="2"/>
      <c r="D19" s="103"/>
      <c r="E19" s="2"/>
      <c r="F19" s="2"/>
      <c r="G19" s="103"/>
      <c r="H19" s="2"/>
      <c r="I19" s="103"/>
      <c r="J19" s="2"/>
      <c r="K19" s="2"/>
      <c r="L19" s="103"/>
      <c r="M19" s="2"/>
      <c r="N19" s="102"/>
      <c r="O19" s="2"/>
      <c r="P19" s="100"/>
      <c r="R19" s="91"/>
      <c r="S19" s="99"/>
      <c r="T19" s="71"/>
      <c r="U19" s="103"/>
      <c r="V19" s="136"/>
      <c r="W19" s="136"/>
      <c r="X19" s="139"/>
      <c r="Y19" s="136"/>
      <c r="Z19" s="139"/>
      <c r="AA19" s="136"/>
      <c r="AB19" s="136"/>
      <c r="AC19" s="103"/>
      <c r="AD19" s="71"/>
      <c r="AE19" s="98"/>
      <c r="AF19" s="97"/>
      <c r="BA19" s="71"/>
      <c r="BB19" s="98"/>
    </row>
    <row r="20" spans="1:54" ht="17.25">
      <c r="A20" s="96"/>
      <c r="B20" s="101"/>
      <c r="C20" s="2"/>
      <c r="D20" s="103"/>
      <c r="E20" s="2"/>
      <c r="F20" s="2"/>
      <c r="G20" s="103"/>
      <c r="H20" s="2"/>
      <c r="I20" s="103"/>
      <c r="J20" s="2"/>
      <c r="K20" s="2"/>
      <c r="L20" s="103"/>
      <c r="M20" s="2"/>
      <c r="N20" s="102"/>
      <c r="O20" s="2"/>
      <c r="P20" s="100"/>
      <c r="R20" s="91"/>
      <c r="S20" s="99"/>
      <c r="T20" s="71"/>
      <c r="U20" s="103"/>
      <c r="V20" s="136"/>
      <c r="W20" s="136"/>
      <c r="X20" s="139"/>
      <c r="Y20" s="136"/>
      <c r="Z20" s="139"/>
      <c r="AA20" s="136"/>
      <c r="AB20" s="136"/>
      <c r="AC20" s="103"/>
      <c r="AD20" s="71"/>
      <c r="AE20" s="98"/>
      <c r="AF20" s="97"/>
      <c r="BA20" s="71"/>
      <c r="BB20" s="98"/>
    </row>
    <row r="21" spans="1:54" ht="17.25">
      <c r="A21" s="96"/>
      <c r="B21" s="101"/>
      <c r="C21" s="2"/>
      <c r="D21" s="130" t="str">
        <f>LEFT(出席簿!$F$11,3)</f>
        <v>6京井</v>
      </c>
      <c r="E21" s="2"/>
      <c r="F21" s="2"/>
      <c r="G21" s="130" t="str">
        <f>LEFT(出席簿!$F$19,3)</f>
        <v>14京</v>
      </c>
      <c r="H21" s="2"/>
      <c r="I21" s="130" t="str">
        <f>LEFT(出席簿!$F$27,3)</f>
        <v>22京</v>
      </c>
      <c r="J21" s="2"/>
      <c r="K21" s="2"/>
      <c r="L21" s="130" t="str">
        <f>LEFT(出席簿!$F$37,3)</f>
        <v>32京</v>
      </c>
      <c r="M21" s="2"/>
      <c r="N21" s="102"/>
      <c r="O21" s="2"/>
      <c r="P21" s="100">
        <v>4</v>
      </c>
      <c r="R21" s="91"/>
      <c r="S21" s="99"/>
      <c r="T21" s="71"/>
      <c r="U21" s="130" t="str">
        <f>LEFT(出席簿!$F$11,3)</f>
        <v>6京井</v>
      </c>
      <c r="V21" s="136"/>
      <c r="W21" s="136"/>
      <c r="X21" s="132" t="str">
        <f>LEFT(出席簿!$F$15,3)</f>
        <v>10京</v>
      </c>
      <c r="Y21" s="136"/>
      <c r="Z21" s="132" t="str">
        <f>LEFT(出席簿!$F$23,3)</f>
        <v>18京</v>
      </c>
      <c r="AA21" s="136"/>
      <c r="AB21" s="136"/>
      <c r="AC21" s="130" t="str">
        <f>LEFT(出席簿!$F$33,3)</f>
        <v>28京</v>
      </c>
      <c r="AD21" s="71"/>
      <c r="AE21" s="98"/>
      <c r="AF21" s="97">
        <v>4</v>
      </c>
      <c r="AG21" s="80">
        <v>4</v>
      </c>
      <c r="BA21" s="71"/>
      <c r="BB21" s="98"/>
    </row>
    <row r="22" spans="1:54" ht="17.25">
      <c r="A22" s="96"/>
      <c r="B22" s="10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02"/>
      <c r="O22" s="2"/>
      <c r="P22" s="100"/>
      <c r="R22" s="91"/>
      <c r="S22" s="99"/>
      <c r="T22" s="71"/>
      <c r="U22" s="136"/>
      <c r="V22" s="136"/>
      <c r="W22" s="136"/>
      <c r="X22" s="136"/>
      <c r="Y22" s="136"/>
      <c r="Z22" s="136"/>
      <c r="AA22" s="136"/>
      <c r="AB22" s="136"/>
      <c r="AC22" s="136"/>
      <c r="AD22" s="71"/>
      <c r="AE22" s="98"/>
      <c r="AF22" s="97"/>
      <c r="BA22" s="71"/>
      <c r="BB22" s="98"/>
    </row>
    <row r="23" spans="1:54" ht="17.25">
      <c r="A23" s="96"/>
      <c r="B23" s="101"/>
      <c r="C23" s="2"/>
      <c r="D23" s="130" t="str">
        <f>LEFT(出席簿!$F$12,3)</f>
        <v>7京井</v>
      </c>
      <c r="E23" s="2"/>
      <c r="F23" s="2"/>
      <c r="G23" s="130" t="str">
        <f>LEFT(出席簿!$F$20,3)</f>
        <v>15京</v>
      </c>
      <c r="H23" s="2"/>
      <c r="I23" s="130" t="str">
        <f>LEFT(出席簿!$F$28,3)</f>
        <v>23京</v>
      </c>
      <c r="J23" s="2"/>
      <c r="K23" s="2"/>
      <c r="L23" s="2"/>
      <c r="M23" s="2"/>
      <c r="N23" s="102"/>
      <c r="O23" s="2"/>
      <c r="P23" s="100">
        <v>3</v>
      </c>
      <c r="R23" s="91"/>
      <c r="S23" s="99"/>
      <c r="T23" s="71"/>
      <c r="U23" s="136"/>
      <c r="V23" s="136"/>
      <c r="W23" s="136"/>
      <c r="X23" s="132" t="str">
        <f>LEFT(出席簿!$F$16,3)</f>
        <v>11京</v>
      </c>
      <c r="Y23" s="136"/>
      <c r="Z23" s="132" t="str">
        <f>LEFT(出席簿!$F$24,3)</f>
        <v>19京</v>
      </c>
      <c r="AA23" s="136"/>
      <c r="AB23" s="136"/>
      <c r="AC23" s="130" t="str">
        <f>LEFT(出席簿!$F$34,3)</f>
        <v>29京</v>
      </c>
      <c r="AD23" s="71"/>
      <c r="AE23" s="98"/>
      <c r="AF23" s="97">
        <v>3</v>
      </c>
      <c r="AG23" s="80">
        <v>3</v>
      </c>
      <c r="BA23" s="71"/>
      <c r="BB23" s="98"/>
    </row>
    <row r="24" spans="1:54" ht="17.25">
      <c r="A24" s="96"/>
      <c r="B24" s="101"/>
      <c r="C24" s="2"/>
      <c r="D24" s="103"/>
      <c r="E24" s="2"/>
      <c r="F24" s="2"/>
      <c r="G24" s="103"/>
      <c r="H24" s="2"/>
      <c r="I24" s="103"/>
      <c r="J24" s="2"/>
      <c r="K24" s="2"/>
      <c r="L24" s="2"/>
      <c r="M24" s="2"/>
      <c r="N24" s="102"/>
      <c r="O24" s="2"/>
      <c r="P24" s="100"/>
      <c r="R24" s="91"/>
      <c r="S24" s="99"/>
      <c r="T24" s="71"/>
      <c r="U24" s="136"/>
      <c r="V24" s="136"/>
      <c r="W24" s="136"/>
      <c r="X24" s="139"/>
      <c r="Y24" s="136"/>
      <c r="Z24" s="139"/>
      <c r="AA24" s="136"/>
      <c r="AB24" s="136"/>
      <c r="AC24" s="103"/>
      <c r="AD24" s="71"/>
      <c r="AE24" s="98"/>
      <c r="AF24" s="97"/>
      <c r="BA24" s="71"/>
      <c r="BB24" s="98"/>
    </row>
    <row r="25" spans="1:54" ht="17.25">
      <c r="A25" s="96"/>
      <c r="B25" s="101"/>
      <c r="C25" s="2"/>
      <c r="D25" s="103"/>
      <c r="E25" s="2"/>
      <c r="F25" s="2"/>
      <c r="G25" s="103"/>
      <c r="H25" s="2"/>
      <c r="I25" s="103"/>
      <c r="J25" s="2"/>
      <c r="K25" s="2"/>
      <c r="L25" s="2"/>
      <c r="M25" s="2"/>
      <c r="N25" s="102"/>
      <c r="O25" s="2"/>
      <c r="P25" s="100"/>
      <c r="R25" s="91"/>
      <c r="S25" s="99"/>
      <c r="T25" s="71"/>
      <c r="U25" s="136"/>
      <c r="V25" s="136"/>
      <c r="W25" s="136"/>
      <c r="X25" s="139"/>
      <c r="Y25" s="136"/>
      <c r="Z25" s="139"/>
      <c r="AA25" s="136"/>
      <c r="AB25" s="136"/>
      <c r="AC25" s="103"/>
      <c r="AD25" s="71"/>
      <c r="AE25" s="98"/>
      <c r="AF25" s="97"/>
      <c r="BA25" s="71"/>
      <c r="BB25" s="98"/>
    </row>
    <row r="26" spans="1:54" ht="17.25">
      <c r="A26" s="96"/>
      <c r="B26" s="101"/>
      <c r="C26" s="2"/>
      <c r="D26" s="130" t="str">
        <f>LEFT(出席簿!$F$13,3)</f>
        <v>8京井</v>
      </c>
      <c r="E26" s="2"/>
      <c r="F26" s="2"/>
      <c r="G26" s="130" t="str">
        <f>LEFT(出席簿!$F$21,3)</f>
        <v>16京</v>
      </c>
      <c r="H26" s="2"/>
      <c r="I26" s="130" t="str">
        <f>LEFT(出席簿!$F$29,3)</f>
        <v>24京</v>
      </c>
      <c r="J26" s="2"/>
      <c r="K26" s="2"/>
      <c r="L26" s="2"/>
      <c r="M26" s="2"/>
      <c r="N26" s="102"/>
      <c r="O26" s="2"/>
      <c r="P26" s="100">
        <v>3</v>
      </c>
      <c r="R26" s="91"/>
      <c r="S26" s="99"/>
      <c r="T26" s="71"/>
      <c r="U26" s="136"/>
      <c r="V26" s="136"/>
      <c r="W26" s="136"/>
      <c r="X26" s="132" t="str">
        <f>LEFT(出席簿!$F$17,3)</f>
        <v>12京</v>
      </c>
      <c r="Y26" s="136"/>
      <c r="Z26" s="132" t="str">
        <f>LEFT(出席簿!$F$25,3)</f>
        <v>20京</v>
      </c>
      <c r="AA26" s="136"/>
      <c r="AB26" s="136"/>
      <c r="AC26" s="130" t="str">
        <f>LEFT(出席簿!$F$35,3)</f>
        <v>30京</v>
      </c>
      <c r="AD26" s="71"/>
      <c r="AE26" s="98"/>
      <c r="AF26" s="97">
        <v>3</v>
      </c>
      <c r="AG26" s="80">
        <v>3</v>
      </c>
      <c r="BA26" s="71"/>
      <c r="BB26" s="98"/>
    </row>
    <row r="27" spans="1:54" ht="17.25">
      <c r="A27" s="96"/>
      <c r="B27" s="10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02"/>
      <c r="O27" s="2"/>
      <c r="P27" s="100"/>
      <c r="R27" s="202" t="s">
        <v>12</v>
      </c>
      <c r="S27" s="190"/>
      <c r="T27" s="71"/>
      <c r="U27" s="136"/>
      <c r="V27" s="136"/>
      <c r="W27" s="136"/>
      <c r="X27" s="136"/>
      <c r="Y27" s="136"/>
      <c r="Z27" s="136"/>
      <c r="AA27" s="136"/>
      <c r="AB27" s="136"/>
      <c r="AC27" s="136"/>
      <c r="AD27" s="71"/>
      <c r="AE27" s="98"/>
      <c r="AF27" s="97"/>
      <c r="BA27" s="71"/>
      <c r="BB27" s="98"/>
    </row>
    <row r="28" spans="1:54" ht="17.25">
      <c r="A28" s="96"/>
      <c r="B28" s="101"/>
      <c r="C28" s="2"/>
      <c r="D28" s="130" t="str">
        <f>LEFT(出席簿!$F$14,3)</f>
        <v>9京井</v>
      </c>
      <c r="E28" s="2"/>
      <c r="F28" s="2"/>
      <c r="G28" s="1"/>
      <c r="H28" s="2"/>
      <c r="I28" s="1"/>
      <c r="J28" s="2"/>
      <c r="K28" s="2"/>
      <c r="L28" s="2"/>
      <c r="M28" s="2"/>
      <c r="N28" s="102"/>
      <c r="O28" s="2"/>
      <c r="P28" s="100">
        <v>1</v>
      </c>
      <c r="R28" s="202"/>
      <c r="S28" s="190"/>
      <c r="T28" s="71"/>
      <c r="U28" s="136"/>
      <c r="V28" s="136"/>
      <c r="W28" s="136"/>
      <c r="X28" s="135"/>
      <c r="Y28" s="136"/>
      <c r="Z28" s="135"/>
      <c r="AA28" s="136"/>
      <c r="AB28" s="136"/>
      <c r="AC28" s="130" t="str">
        <f>LEFT(出席簿!$F$36,3)</f>
        <v>31京</v>
      </c>
      <c r="AD28" s="71"/>
      <c r="AE28" s="98"/>
      <c r="AF28" s="97">
        <v>1</v>
      </c>
      <c r="AG28" s="80">
        <v>3</v>
      </c>
      <c r="BA28" s="71"/>
      <c r="BB28" s="98"/>
    </row>
    <row r="29" spans="1:54" ht="17.25">
      <c r="A29" s="96"/>
      <c r="B29" s="101"/>
      <c r="C29" s="2"/>
      <c r="D29" s="103"/>
      <c r="E29" s="2"/>
      <c r="F29" s="2"/>
      <c r="G29" s="103"/>
      <c r="H29" s="2"/>
      <c r="I29" s="103"/>
      <c r="J29" s="2"/>
      <c r="K29" s="2"/>
      <c r="L29" s="2"/>
      <c r="M29" s="2"/>
      <c r="N29" s="102"/>
      <c r="O29" s="2"/>
      <c r="P29" s="100"/>
      <c r="R29" s="91"/>
      <c r="S29" s="99"/>
      <c r="T29" s="71"/>
      <c r="U29" s="136"/>
      <c r="V29" s="136"/>
      <c r="W29" s="136"/>
      <c r="X29" s="139"/>
      <c r="Y29" s="136"/>
      <c r="Z29" s="139"/>
      <c r="AA29" s="136"/>
      <c r="AB29" s="136"/>
      <c r="AC29" s="103"/>
      <c r="AD29" s="71"/>
      <c r="AE29" s="98"/>
      <c r="AF29" s="97"/>
    </row>
    <row r="30" spans="1:54" ht="17.25">
      <c r="A30" s="96"/>
      <c r="B30" s="101"/>
      <c r="C30" s="2"/>
      <c r="D30" s="103"/>
      <c r="E30" s="2"/>
      <c r="F30" s="2"/>
      <c r="G30" s="103"/>
      <c r="H30" s="2"/>
      <c r="I30" s="103"/>
      <c r="J30" s="2"/>
      <c r="K30" s="2"/>
      <c r="L30" s="2"/>
      <c r="M30" s="2"/>
      <c r="N30" s="102"/>
      <c r="O30" s="2"/>
      <c r="P30" s="100"/>
      <c r="R30" s="91"/>
      <c r="S30" s="99"/>
      <c r="T30" s="71"/>
      <c r="U30" s="136"/>
      <c r="V30" s="136"/>
      <c r="W30" s="136"/>
      <c r="X30" s="139"/>
      <c r="Y30" s="136"/>
      <c r="Z30" s="139"/>
      <c r="AA30" s="136"/>
      <c r="AB30" s="136"/>
      <c r="AC30" s="103"/>
      <c r="AD30" s="71"/>
      <c r="AE30" s="98"/>
      <c r="AF30" s="97"/>
    </row>
    <row r="31" spans="1:54" ht="17.25">
      <c r="A31" s="96"/>
      <c r="B31" s="101"/>
      <c r="C31" s="2"/>
      <c r="D31" s="130" t="str">
        <f>LEFT(出席簿!$F$15,3)</f>
        <v>10京</v>
      </c>
      <c r="E31" s="2"/>
      <c r="F31" s="2"/>
      <c r="G31" s="130" t="str">
        <f>LEFT(出席簿!$F$22,3)</f>
        <v>17京</v>
      </c>
      <c r="H31" s="2"/>
      <c r="I31" s="130" t="str">
        <f>LEFT(出席簿!$F$30,3)</f>
        <v>25京</v>
      </c>
      <c r="J31" s="2"/>
      <c r="K31" s="2"/>
      <c r="L31" s="2"/>
      <c r="M31" s="2"/>
      <c r="N31" s="102"/>
      <c r="O31" s="2"/>
      <c r="P31" s="100">
        <v>3</v>
      </c>
      <c r="R31" s="91"/>
      <c r="S31" s="99"/>
      <c r="T31" s="71"/>
      <c r="U31" s="136"/>
      <c r="V31" s="136"/>
      <c r="W31" s="136"/>
      <c r="X31" s="132" t="str">
        <f>LEFT(出席簿!$F$18,3)</f>
        <v>13京</v>
      </c>
      <c r="Y31" s="136"/>
      <c r="Z31" s="132" t="str">
        <f>LEFT(出席簿!$F$26,3)</f>
        <v>21京</v>
      </c>
      <c r="AA31" s="136"/>
      <c r="AB31" s="136"/>
      <c r="AC31" s="130" t="str">
        <f>LEFT(出席簿!$F$37,3)</f>
        <v>32京</v>
      </c>
      <c r="AD31" s="71"/>
      <c r="AE31" s="98"/>
      <c r="AF31" s="97">
        <v>3</v>
      </c>
      <c r="AG31" s="80">
        <v>3</v>
      </c>
    </row>
    <row r="32" spans="1:54" ht="17.25">
      <c r="A32" s="96"/>
      <c r="B32" s="10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02"/>
      <c r="O32" s="2"/>
      <c r="P32" s="100"/>
      <c r="R32" s="91"/>
      <c r="S32" s="99"/>
      <c r="T32" s="71"/>
      <c r="U32" s="136"/>
      <c r="V32" s="136"/>
      <c r="W32" s="136"/>
      <c r="X32" s="136"/>
      <c r="Y32" s="136"/>
      <c r="Z32" s="136"/>
      <c r="AA32" s="136"/>
      <c r="AB32" s="136"/>
      <c r="AC32" s="136"/>
      <c r="AD32" s="71"/>
      <c r="AE32" s="98"/>
      <c r="AF32" s="97"/>
    </row>
    <row r="33" spans="1:33" ht="17.25">
      <c r="A33" s="96"/>
      <c r="B33" s="101"/>
      <c r="C33" s="2"/>
      <c r="D33" s="2"/>
      <c r="E33" s="2"/>
      <c r="F33" s="2"/>
      <c r="G33" s="1"/>
      <c r="H33" s="2"/>
      <c r="I33" s="1"/>
      <c r="J33" s="2"/>
      <c r="K33" s="2"/>
      <c r="L33" s="2"/>
      <c r="M33" s="2"/>
      <c r="N33" s="102"/>
      <c r="O33" s="2"/>
      <c r="P33" s="100"/>
      <c r="R33" s="91"/>
      <c r="S33" s="99"/>
      <c r="T33" s="71"/>
      <c r="U33" s="136"/>
      <c r="V33" s="136"/>
      <c r="W33" s="136"/>
      <c r="X33" s="135"/>
      <c r="Y33" s="136"/>
      <c r="Z33" s="135"/>
      <c r="AA33" s="136"/>
      <c r="AB33" s="136"/>
      <c r="AC33" s="136"/>
      <c r="AD33" s="71"/>
      <c r="AE33" s="98"/>
      <c r="AF33" s="97">
        <v>0</v>
      </c>
      <c r="AG33" s="80">
        <v>2</v>
      </c>
    </row>
    <row r="34" spans="1:33" ht="17.25">
      <c r="A34" s="96"/>
      <c r="B34" s="101"/>
      <c r="C34" s="2"/>
      <c r="D34" s="2"/>
      <c r="E34" s="2"/>
      <c r="F34" s="2"/>
      <c r="G34" s="103"/>
      <c r="H34" s="2"/>
      <c r="I34" s="103"/>
      <c r="J34" s="2"/>
      <c r="K34" s="2"/>
      <c r="L34" s="2"/>
      <c r="M34" s="2"/>
      <c r="N34" s="102"/>
      <c r="O34" s="2"/>
      <c r="P34" s="100"/>
      <c r="R34" s="91"/>
      <c r="S34" s="99"/>
      <c r="T34" s="71"/>
      <c r="U34" s="136"/>
      <c r="V34" s="136"/>
      <c r="W34" s="136"/>
      <c r="X34" s="139"/>
      <c r="Y34" s="136"/>
      <c r="Z34" s="139"/>
      <c r="AA34" s="136"/>
      <c r="AB34" s="136"/>
      <c r="AC34" s="136"/>
      <c r="AD34" s="71"/>
      <c r="AE34" s="98"/>
      <c r="AF34" s="97"/>
    </row>
    <row r="35" spans="1:33" ht="17.25">
      <c r="A35" s="96"/>
      <c r="B35" s="101"/>
      <c r="C35" s="2"/>
      <c r="D35" s="2"/>
      <c r="E35" s="2"/>
      <c r="F35" s="2"/>
      <c r="G35" s="103"/>
      <c r="H35" s="2"/>
      <c r="I35" s="103"/>
      <c r="J35" s="2"/>
      <c r="K35" s="2"/>
      <c r="L35" s="2"/>
      <c r="M35" s="2"/>
      <c r="N35" s="102"/>
      <c r="O35" s="2"/>
      <c r="P35" s="100"/>
      <c r="R35" s="91"/>
      <c r="S35" s="99"/>
      <c r="T35" s="71"/>
      <c r="U35" s="136"/>
      <c r="V35" s="136"/>
      <c r="W35" s="136"/>
      <c r="X35" s="139"/>
      <c r="Y35" s="136"/>
      <c r="Z35" s="139"/>
      <c r="AA35" s="136"/>
      <c r="AB35" s="136"/>
      <c r="AC35" s="136"/>
      <c r="AD35" s="71"/>
      <c r="AE35" s="98"/>
      <c r="AF35" s="97"/>
    </row>
    <row r="36" spans="1:33" ht="17.25">
      <c r="A36" s="96"/>
      <c r="B36" s="101"/>
      <c r="C36" s="2"/>
      <c r="D36" s="2"/>
      <c r="E36" s="2"/>
      <c r="F36" s="2"/>
      <c r="G36" s="130" t="str">
        <f>LEFT(出席簿!$F$23,3)</f>
        <v>18京</v>
      </c>
      <c r="H36" s="2"/>
      <c r="I36" s="130" t="str">
        <f>LEFT(出席簿!$F$31,3)</f>
        <v>26京</v>
      </c>
      <c r="J36" s="2"/>
      <c r="K36" s="2"/>
      <c r="L36" s="2"/>
      <c r="M36" s="2"/>
      <c r="N36" s="190" t="s">
        <v>12</v>
      </c>
      <c r="O36" s="190"/>
      <c r="P36" s="100">
        <v>2</v>
      </c>
      <c r="R36" s="91"/>
      <c r="S36" s="99"/>
      <c r="T36" s="71"/>
      <c r="U36" s="136"/>
      <c r="V36" s="136"/>
      <c r="W36" s="136"/>
      <c r="X36" s="132" t="str">
        <f>LEFT(出席簿!$F$19,3)</f>
        <v>14京</v>
      </c>
      <c r="Y36" s="136"/>
      <c r="Z36" s="132" t="str">
        <f>LEFT(出席簿!$F$27,3)</f>
        <v>22京</v>
      </c>
      <c r="AA36" s="136"/>
      <c r="AB36" s="136"/>
      <c r="AC36" s="136"/>
      <c r="AD36" s="71"/>
      <c r="AE36" s="98"/>
      <c r="AF36" s="97">
        <v>2</v>
      </c>
      <c r="AG36" s="80">
        <v>2</v>
      </c>
    </row>
    <row r="37" spans="1:33">
      <c r="A37" s="96"/>
      <c r="B37" s="10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90"/>
      <c r="O37" s="190"/>
      <c r="P37" s="100"/>
      <c r="R37" s="91"/>
      <c r="S37" s="99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98"/>
      <c r="AF37" s="97"/>
    </row>
    <row r="38" spans="1:33">
      <c r="A38" s="96"/>
      <c r="B38" s="95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3"/>
      <c r="O38" s="2"/>
      <c r="P38" s="92">
        <f>SUM(P8:P37)</f>
        <v>32</v>
      </c>
      <c r="R38" s="91"/>
      <c r="S38" s="90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8"/>
      <c r="AF38" s="75">
        <f>SUM(AF8:AF37)</f>
        <v>32</v>
      </c>
      <c r="AG38" s="76">
        <f>SUM(AG8:AG37)</f>
        <v>40</v>
      </c>
    </row>
    <row r="39" spans="1:33" ht="14.25" thickBot="1">
      <c r="A39" s="87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5"/>
      <c r="R39" s="84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2"/>
    </row>
  </sheetData>
  <customSheetViews>
    <customSheetView guid="{CDE1ECB2-63A3-4A4C-9CF0-DB50E7FCA1B6}" showPageBreaks="1" printArea="1" topLeftCell="A10">
      <selection activeCell="S3" sqref="S3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landscape" r:id="rId1"/>
    </customSheetView>
  </customSheetViews>
  <mergeCells count="11">
    <mergeCell ref="AF3:AF6"/>
    <mergeCell ref="AG3:AG6"/>
    <mergeCell ref="B1:N2"/>
    <mergeCell ref="E5:K6"/>
    <mergeCell ref="N6:O7"/>
    <mergeCell ref="N36:O37"/>
    <mergeCell ref="P3:P6"/>
    <mergeCell ref="S1:AE2"/>
    <mergeCell ref="V5:AB6"/>
    <mergeCell ref="R7:S8"/>
    <mergeCell ref="R27:S2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I49"/>
  <sheetViews>
    <sheetView tabSelected="1" view="pageBreakPreview" zoomScaleNormal="100" zoomScaleSheetLayoutView="100" workbookViewId="0">
      <selection activeCell="K36" sqref="K36"/>
    </sheetView>
  </sheetViews>
  <sheetFormatPr defaultRowHeight="13.5"/>
  <cols>
    <col min="1" max="1" width="2.875" customWidth="1"/>
    <col min="2" max="3" width="3" customWidth="1"/>
    <col min="4" max="4" width="4.5" style="14" bestFit="1" customWidth="1"/>
    <col min="5" max="7" width="5.5" style="25" customWidth="1"/>
    <col min="8" max="8" width="5.375" style="25" customWidth="1"/>
    <col min="9" max="9" width="5.875" style="25" customWidth="1"/>
    <col min="10" max="10" width="5.5" style="25" customWidth="1"/>
    <col min="11" max="11" width="6.75" style="25" customWidth="1"/>
    <col min="12" max="14" width="5.5" style="25" customWidth="1"/>
    <col min="15" max="15" width="5.375" style="25" customWidth="1"/>
    <col min="16" max="21" width="5.5" style="25" customWidth="1"/>
    <col min="22" max="22" width="5.375" style="25" customWidth="1"/>
    <col min="23" max="32" width="5.5" style="25" customWidth="1"/>
    <col min="33" max="33" width="4.5" bestFit="1" customWidth="1"/>
    <col min="34" max="34" width="3" customWidth="1"/>
    <col min="35" max="35" width="1.625" customWidth="1"/>
    <col min="36" max="36" width="2.125" customWidth="1"/>
    <col min="37" max="100" width="5.5" customWidth="1"/>
  </cols>
  <sheetData>
    <row r="1" spans="2:35" ht="35.25" customHeight="1">
      <c r="E1" s="231" t="s">
        <v>6</v>
      </c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G1" s="11"/>
      <c r="AH1" s="11"/>
      <c r="AI1" s="11"/>
    </row>
    <row r="2" spans="2:35" ht="14.25" thickBot="1">
      <c r="AG2" s="11"/>
      <c r="AH2" s="11"/>
      <c r="AI2" s="11"/>
    </row>
    <row r="3" spans="2:35" ht="14.25" thickBot="1">
      <c r="B3" s="3"/>
      <c r="C3" s="4"/>
      <c r="D3" s="1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12"/>
      <c r="AH3" s="12"/>
      <c r="AI3" s="13"/>
    </row>
    <row r="4" spans="2:35" ht="18" thickTop="1">
      <c r="B4" s="5"/>
      <c r="C4" s="2"/>
      <c r="D4" s="16"/>
      <c r="E4" s="20"/>
      <c r="F4" s="27"/>
      <c r="G4" s="20"/>
      <c r="H4" s="20"/>
      <c r="I4" s="20"/>
      <c r="J4" s="20"/>
      <c r="K4" s="20"/>
      <c r="L4" s="20"/>
      <c r="M4" s="19"/>
      <c r="N4" s="19"/>
      <c r="O4" s="19"/>
      <c r="P4" s="19"/>
      <c r="Q4" s="232" t="s">
        <v>0</v>
      </c>
      <c r="R4" s="232"/>
      <c r="S4" s="232"/>
      <c r="T4" s="232"/>
      <c r="U4" s="19"/>
      <c r="V4" s="19"/>
      <c r="W4" s="19"/>
      <c r="X4" s="19"/>
      <c r="Y4" s="20"/>
      <c r="Z4" s="20"/>
      <c r="AA4" s="20"/>
      <c r="AB4" s="20"/>
      <c r="AC4" s="229" t="s">
        <v>5</v>
      </c>
      <c r="AD4" s="229"/>
      <c r="AE4" s="229"/>
      <c r="AF4" s="229"/>
      <c r="AG4" s="229"/>
      <c r="AH4" s="2"/>
      <c r="AI4" s="6"/>
    </row>
    <row r="5" spans="2:35" ht="10.5" customHeight="1">
      <c r="B5" s="5"/>
      <c r="C5" s="2"/>
      <c r="D5" s="16"/>
      <c r="E5" s="20"/>
      <c r="F5" s="20"/>
      <c r="G5" s="20"/>
      <c r="H5" s="20"/>
      <c r="I5" s="20"/>
      <c r="J5" s="20"/>
      <c r="K5" s="20"/>
      <c r="L5" s="20"/>
      <c r="M5" s="20"/>
      <c r="N5" s="239"/>
      <c r="O5" s="240"/>
      <c r="P5" s="240"/>
      <c r="Q5" s="240"/>
      <c r="R5" s="240"/>
      <c r="S5" s="240"/>
      <c r="T5" s="240"/>
      <c r="U5" s="240"/>
      <c r="V5" s="240"/>
      <c r="W5" s="241"/>
      <c r="X5" s="20"/>
      <c r="Y5" s="20"/>
      <c r="Z5" s="20"/>
      <c r="AA5" s="20"/>
      <c r="AB5" s="20"/>
      <c r="AC5" s="230"/>
      <c r="AD5" s="230"/>
      <c r="AE5" s="230"/>
      <c r="AF5" s="230"/>
      <c r="AG5" s="230"/>
      <c r="AH5" s="2"/>
      <c r="AI5" s="6"/>
    </row>
    <row r="6" spans="2:35" ht="10.5" customHeight="1">
      <c r="B6" s="5"/>
      <c r="C6" s="2"/>
      <c r="D6" s="16"/>
      <c r="E6" s="20"/>
      <c r="F6" s="20"/>
      <c r="G6" s="20"/>
      <c r="H6" s="20"/>
      <c r="I6" s="20"/>
      <c r="J6" s="20"/>
      <c r="K6" s="20"/>
      <c r="L6" s="224"/>
      <c r="M6" s="224"/>
      <c r="N6" s="20"/>
      <c r="O6" s="224"/>
      <c r="P6" s="224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"/>
      <c r="AH6" s="2"/>
      <c r="AI6" s="6"/>
    </row>
    <row r="7" spans="2:35" ht="10.5" customHeight="1">
      <c r="B7" s="5"/>
      <c r="C7" s="2"/>
      <c r="D7" s="16"/>
      <c r="E7" s="224"/>
      <c r="F7" s="224"/>
      <c r="G7" s="20"/>
      <c r="H7" s="20"/>
      <c r="I7" s="20"/>
      <c r="J7" s="20"/>
      <c r="K7" s="20"/>
      <c r="L7" s="224"/>
      <c r="M7" s="224"/>
      <c r="N7" s="20"/>
      <c r="O7" s="224"/>
      <c r="P7" s="224"/>
      <c r="Q7" s="21"/>
      <c r="R7" s="21"/>
      <c r="S7" s="21"/>
      <c r="T7" s="21"/>
      <c r="U7" s="21"/>
      <c r="V7" s="21"/>
      <c r="W7" s="21"/>
      <c r="X7" s="21"/>
      <c r="Y7" s="238"/>
      <c r="Z7" s="238"/>
      <c r="AA7" s="20"/>
      <c r="AB7" s="20"/>
      <c r="AC7" s="20"/>
      <c r="AD7" s="20"/>
      <c r="AE7" s="20"/>
      <c r="AF7" s="20"/>
      <c r="AG7" s="2"/>
      <c r="AH7" s="2"/>
      <c r="AI7" s="6"/>
    </row>
    <row r="8" spans="2:35" ht="10.5" customHeight="1">
      <c r="B8" s="5"/>
      <c r="C8" s="2"/>
      <c r="D8" s="16"/>
      <c r="E8" s="224"/>
      <c r="F8" s="224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  <c r="AA8" s="20"/>
      <c r="AB8" s="20"/>
      <c r="AC8" s="20"/>
      <c r="AD8" s="20"/>
      <c r="AE8" s="20"/>
      <c r="AF8" s="20"/>
      <c r="AG8" s="2"/>
      <c r="AH8" s="2"/>
      <c r="AI8" s="6"/>
    </row>
    <row r="9" spans="2:35" ht="10.5" customHeight="1">
      <c r="B9" s="5"/>
      <c r="C9" s="2"/>
      <c r="D9" s="16"/>
      <c r="E9" s="20"/>
      <c r="F9" s="20"/>
      <c r="G9" s="20"/>
      <c r="H9" s="20"/>
      <c r="I9" s="20"/>
      <c r="J9" s="20"/>
      <c r="K9" s="20"/>
      <c r="L9" s="20"/>
      <c r="M9" s="20"/>
      <c r="N9" s="224"/>
      <c r="O9" s="224"/>
      <c r="P9" s="20"/>
      <c r="Q9" s="21"/>
      <c r="R9" s="21"/>
      <c r="S9" s="21"/>
      <c r="T9" s="21"/>
      <c r="U9" s="21"/>
      <c r="V9" s="21"/>
      <c r="W9" s="238"/>
      <c r="X9" s="238"/>
      <c r="Y9" s="238"/>
      <c r="Z9" s="238"/>
      <c r="AA9" s="238"/>
      <c r="AB9" s="238"/>
      <c r="AC9" s="20"/>
      <c r="AD9" s="20"/>
      <c r="AE9" s="20"/>
      <c r="AF9" s="20"/>
      <c r="AG9" s="2"/>
      <c r="AH9" s="2"/>
      <c r="AI9" s="6"/>
    </row>
    <row r="10" spans="2:35" ht="10.5" customHeight="1">
      <c r="B10" s="5"/>
      <c r="C10" s="2"/>
      <c r="D10" s="16"/>
      <c r="E10" s="20"/>
      <c r="F10" s="20"/>
      <c r="G10" s="20"/>
      <c r="H10" s="20"/>
      <c r="I10" s="20"/>
      <c r="J10" s="20"/>
      <c r="K10" s="20"/>
      <c r="L10" s="20"/>
      <c r="M10" s="20"/>
      <c r="N10" s="224"/>
      <c r="O10" s="224"/>
      <c r="P10" s="28"/>
      <c r="Q10" s="21"/>
      <c r="T10" s="21"/>
      <c r="U10" s="21"/>
      <c r="V10" s="21"/>
      <c r="W10" s="238"/>
      <c r="X10" s="238"/>
      <c r="Y10" s="238"/>
      <c r="Z10" s="238"/>
      <c r="AA10" s="238"/>
      <c r="AB10" s="238"/>
      <c r="AC10" s="20"/>
      <c r="AD10" s="20"/>
      <c r="AE10" s="20"/>
      <c r="AF10" s="20"/>
      <c r="AG10" s="2"/>
      <c r="AH10" s="2"/>
      <c r="AI10" s="6"/>
    </row>
    <row r="11" spans="2:35" ht="13.5" customHeight="1">
      <c r="B11" s="5"/>
      <c r="C11" s="2"/>
      <c r="D11" s="16"/>
      <c r="E11" s="20"/>
      <c r="F11" s="20"/>
      <c r="G11" s="20"/>
      <c r="H11" s="20"/>
      <c r="I11" s="20"/>
      <c r="J11" s="234" t="s">
        <v>4</v>
      </c>
      <c r="K11" s="235"/>
      <c r="L11" s="20"/>
      <c r="M11" s="20"/>
      <c r="N11" s="20"/>
      <c r="O11" s="20"/>
      <c r="P11" s="28"/>
      <c r="Q11" s="21"/>
      <c r="T11" s="21"/>
      <c r="U11" s="21"/>
      <c r="V11" s="21"/>
      <c r="W11" s="21"/>
      <c r="X11" s="21"/>
      <c r="Y11" s="21"/>
      <c r="Z11" s="21"/>
      <c r="AA11" s="20"/>
      <c r="AB11" s="20"/>
      <c r="AC11" s="20"/>
      <c r="AD11" s="20"/>
      <c r="AE11" s="20"/>
      <c r="AF11" s="20"/>
      <c r="AG11" s="2"/>
      <c r="AH11" s="2"/>
      <c r="AI11" s="6"/>
    </row>
    <row r="12" spans="2:35" ht="14.25" thickBot="1">
      <c r="B12" s="5"/>
      <c r="C12" s="2"/>
      <c r="D12" s="16"/>
      <c r="E12" s="20"/>
      <c r="F12" s="20"/>
      <c r="G12" s="20"/>
      <c r="H12" s="20"/>
      <c r="I12" s="29"/>
      <c r="J12" s="236"/>
      <c r="K12" s="237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0"/>
      <c r="AF12" s="20"/>
      <c r="AG12" s="2"/>
      <c r="AH12" s="2"/>
      <c r="AI12" s="6"/>
    </row>
    <row r="13" spans="2:35" ht="7.5" customHeight="1">
      <c r="B13" s="5"/>
      <c r="C13" s="2"/>
      <c r="D13" s="16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"/>
      <c r="AH13" s="2"/>
      <c r="AI13" s="6"/>
    </row>
    <row r="14" spans="2:35">
      <c r="B14" s="5"/>
      <c r="C14" s="2"/>
      <c r="D14" s="16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33"/>
      <c r="R14" s="233"/>
      <c r="S14" s="233"/>
      <c r="T14" s="233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"/>
      <c r="AH14" s="2"/>
      <c r="AI14" s="6"/>
    </row>
    <row r="15" spans="2:35" ht="10.5" customHeight="1">
      <c r="B15" s="5"/>
      <c r="C15" s="2" t="s">
        <v>1</v>
      </c>
      <c r="D15" s="16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10"/>
      <c r="AH15" s="2"/>
      <c r="AI15" s="6"/>
    </row>
    <row r="16" spans="2:35" ht="18" customHeight="1">
      <c r="B16" s="5"/>
      <c r="C16" s="2" t="s">
        <v>2</v>
      </c>
      <c r="D16" s="16">
        <v>1</v>
      </c>
      <c r="E16" s="30"/>
      <c r="F16" s="225"/>
      <c r="G16" s="225"/>
      <c r="H16" s="225"/>
      <c r="I16" s="225"/>
      <c r="J16" s="30"/>
      <c r="K16" s="160"/>
      <c r="L16" s="143" t="str">
        <f>LEFT(出席簿!$F6,3)</f>
        <v>1京井</v>
      </c>
      <c r="M16" s="161"/>
      <c r="N16" s="143" t="str">
        <f>LEFT(出席簿!$F7,3)</f>
        <v>2京井</v>
      </c>
      <c r="O16" s="162"/>
      <c r="P16" s="163"/>
      <c r="Q16" s="143" t="str">
        <f>LEFT(出席簿!$F8,3)</f>
        <v>3京井</v>
      </c>
      <c r="R16" s="163"/>
      <c r="S16" s="143" t="str">
        <f>LEFT(出席簿!$F9,3)</f>
        <v>4京井</v>
      </c>
      <c r="T16" s="163"/>
      <c r="U16" s="143" t="str">
        <f>LEFT(出席簿!$F10,3)</f>
        <v>5京井</v>
      </c>
      <c r="V16" s="162"/>
      <c r="W16" s="164"/>
      <c r="X16" s="143" t="str">
        <f>LEFT(出席簿!$F11,3)</f>
        <v>6京井</v>
      </c>
      <c r="Y16" s="161"/>
      <c r="Z16" s="143" t="str">
        <f>LEFT(出席簿!$F12,3)</f>
        <v>7京井</v>
      </c>
      <c r="AA16" s="164"/>
      <c r="AB16" s="143" t="str">
        <f>LEFT(出席簿!$F13,3)</f>
        <v>8京井</v>
      </c>
      <c r="AC16" s="165"/>
      <c r="AD16" s="165"/>
      <c r="AE16" s="165"/>
      <c r="AF16" s="165"/>
      <c r="AG16" s="18">
        <v>1</v>
      </c>
      <c r="AH16" s="2"/>
      <c r="AI16" s="6"/>
    </row>
    <row r="17" spans="2:35" ht="10.5" customHeight="1">
      <c r="B17" s="5"/>
      <c r="C17" s="2" t="s">
        <v>3</v>
      </c>
      <c r="D17" s="16"/>
      <c r="E17" s="30"/>
      <c r="F17" s="30"/>
      <c r="G17" s="30"/>
      <c r="H17" s="30"/>
      <c r="I17" s="30"/>
      <c r="J17" s="30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5"/>
      <c r="AD17" s="165"/>
      <c r="AE17" s="165"/>
      <c r="AF17" s="165"/>
      <c r="AG17" s="18"/>
      <c r="AH17" s="2"/>
      <c r="AI17" s="6"/>
    </row>
    <row r="18" spans="2:35" ht="18" customHeight="1">
      <c r="B18" s="5"/>
      <c r="C18" s="10"/>
      <c r="D18" s="16">
        <v>2</v>
      </c>
      <c r="E18" s="226" t="s">
        <v>25</v>
      </c>
      <c r="F18" s="227"/>
      <c r="G18" s="228"/>
      <c r="H18" s="30"/>
      <c r="I18" s="159" t="str">
        <f>LEFT(出席簿!$F14,3)</f>
        <v>9京井</v>
      </c>
      <c r="J18" s="140"/>
      <c r="K18" s="143" t="str">
        <f>LEFT(出席簿!$F15,3)</f>
        <v>10京</v>
      </c>
      <c r="L18" s="167"/>
      <c r="M18" s="143" t="str">
        <f>LEFT(出席簿!$F16,3)</f>
        <v>11京</v>
      </c>
      <c r="N18" s="167"/>
      <c r="O18" s="168"/>
      <c r="P18" s="143" t="str">
        <f>LEFT(出席簿!$F17,3)</f>
        <v>12京</v>
      </c>
      <c r="Q18" s="167"/>
      <c r="R18" s="143" t="str">
        <f>LEFT(出席簿!$F18,3)</f>
        <v>13京</v>
      </c>
      <c r="S18" s="167"/>
      <c r="T18" s="143" t="str">
        <f>LEFT(出席簿!$F19,3)</f>
        <v>14京</v>
      </c>
      <c r="U18" s="169"/>
      <c r="V18" s="170"/>
      <c r="W18" s="143" t="str">
        <f>LEFT(出席簿!$F20,3)</f>
        <v>15京</v>
      </c>
      <c r="X18" s="169"/>
      <c r="Y18" s="143" t="str">
        <f>LEFT(出席簿!$F21,3)</f>
        <v>16京</v>
      </c>
      <c r="Z18" s="169"/>
      <c r="AA18" s="143" t="str">
        <f>LEFT(出席簿!$F22,3)</f>
        <v>17京</v>
      </c>
      <c r="AB18" s="167"/>
      <c r="AC18" s="171"/>
      <c r="AD18" s="143" t="str">
        <f>LEFT(出席簿!$F23,3)</f>
        <v>18京</v>
      </c>
      <c r="AE18" s="172"/>
      <c r="AF18" s="165"/>
      <c r="AG18" s="18">
        <v>2</v>
      </c>
      <c r="AH18" s="2"/>
      <c r="AI18" s="6"/>
    </row>
    <row r="19" spans="2:35" ht="18" customHeight="1">
      <c r="B19" s="5"/>
      <c r="C19" s="10"/>
      <c r="D19" s="16"/>
      <c r="E19" s="31"/>
      <c r="F19" s="32"/>
      <c r="G19" s="33"/>
      <c r="H19" s="30"/>
      <c r="I19" s="141"/>
      <c r="J19" s="141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71"/>
      <c r="AD19" s="171"/>
      <c r="AE19" s="171"/>
      <c r="AF19" s="165"/>
      <c r="AG19" s="18"/>
      <c r="AH19" s="2"/>
      <c r="AI19" s="6"/>
    </row>
    <row r="20" spans="2:35" s="45" customFormat="1" ht="18" customHeight="1">
      <c r="B20" s="35"/>
      <c r="C20" s="36"/>
      <c r="D20" s="37">
        <v>3</v>
      </c>
      <c r="E20" s="38"/>
      <c r="F20" s="39"/>
      <c r="G20" s="39"/>
      <c r="H20" s="40"/>
      <c r="I20" s="142"/>
      <c r="J20" s="143" t="str">
        <f>LEFT(出席簿!$F24,3)</f>
        <v>19京</v>
      </c>
      <c r="K20" s="173"/>
      <c r="L20" s="143" t="str">
        <f>LEFT(出席簿!$F25,3)</f>
        <v>20京</v>
      </c>
      <c r="M20" s="173"/>
      <c r="N20" s="143" t="str">
        <f>LEFT(出席簿!$F26,3)</f>
        <v>21京</v>
      </c>
      <c r="O20" s="174"/>
      <c r="P20" s="173"/>
      <c r="Q20" s="143" t="str">
        <f>LEFT(出席簿!$F27,3)</f>
        <v>22京</v>
      </c>
      <c r="R20" s="173"/>
      <c r="S20" s="143" t="str">
        <f>LEFT(出席簿!$F28,3)</f>
        <v>23京</v>
      </c>
      <c r="T20" s="173"/>
      <c r="U20" s="143" t="str">
        <f>LEFT(出席簿!$F29,3)</f>
        <v>24京</v>
      </c>
      <c r="V20" s="174"/>
      <c r="W20" s="173"/>
      <c r="X20" s="143" t="str">
        <f>LEFT(出席簿!$F30,3)</f>
        <v>25京</v>
      </c>
      <c r="Y20" s="173"/>
      <c r="Z20" s="143" t="str">
        <f>LEFT(出席簿!$F31,3)</f>
        <v>26京</v>
      </c>
      <c r="AA20" s="173"/>
      <c r="AB20" s="143" t="str">
        <f>LEFT(出席簿!$F32,3)</f>
        <v>27京</v>
      </c>
      <c r="AC20" s="175"/>
      <c r="AD20" s="176"/>
      <c r="AE20" s="143" t="str">
        <f>LEFT(出席簿!$F33,3)</f>
        <v>28京</v>
      </c>
      <c r="AF20" s="177"/>
      <c r="AG20" s="42">
        <v>3</v>
      </c>
      <c r="AH20" s="43"/>
      <c r="AI20" s="44"/>
    </row>
    <row r="21" spans="2:35" s="45" customFormat="1" ht="18" customHeight="1">
      <c r="B21" s="35"/>
      <c r="C21" s="36"/>
      <c r="D21" s="37"/>
      <c r="E21" s="38"/>
      <c r="F21" s="46"/>
      <c r="G21" s="47"/>
      <c r="H21" s="40"/>
      <c r="I21" s="145"/>
      <c r="J21" s="145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5"/>
      <c r="AD21" s="175"/>
      <c r="AE21" s="175"/>
      <c r="AF21" s="177"/>
      <c r="AG21" s="42"/>
      <c r="AH21" s="43"/>
      <c r="AI21" s="44"/>
    </row>
    <row r="22" spans="2:35" s="45" customFormat="1" ht="18" customHeight="1">
      <c r="B22" s="35"/>
      <c r="C22" s="36"/>
      <c r="D22" s="37">
        <v>4</v>
      </c>
      <c r="E22" s="39"/>
      <c r="F22" s="39"/>
      <c r="G22" s="39"/>
      <c r="H22" s="40"/>
      <c r="I22" s="143" t="str">
        <f>LEFT(出席簿!$F34,3)</f>
        <v>29京</v>
      </c>
      <c r="J22" s="146"/>
      <c r="K22" s="143" t="str">
        <f>LEFT(出席簿!$F35,3)</f>
        <v>30京</v>
      </c>
      <c r="L22" s="158"/>
      <c r="M22" s="143" t="str">
        <f>LEFT(出席簿!$F36,3)</f>
        <v>31京</v>
      </c>
      <c r="N22" s="173"/>
      <c r="O22" s="174"/>
      <c r="P22" s="143" t="str">
        <f>LEFT(出席簿!$F37,3)</f>
        <v>32京</v>
      </c>
      <c r="Q22" s="173"/>
      <c r="R22" s="143" t="str">
        <f>LEFT(出席簿!$F38,3)</f>
        <v>33京</v>
      </c>
      <c r="S22" s="173"/>
      <c r="T22" s="143" t="str">
        <f>LEFT(出席簿!$F39,3)</f>
        <v>34京</v>
      </c>
      <c r="U22" s="173"/>
      <c r="V22" s="174"/>
      <c r="W22" s="143" t="str">
        <f>LEFT(出席簿!$F40,3)</f>
        <v>35京</v>
      </c>
      <c r="X22" s="173"/>
      <c r="Y22" s="143" t="str">
        <f>LEFT(出席簿!$F41,3)</f>
        <v>36京</v>
      </c>
      <c r="Z22" s="173"/>
      <c r="AA22" s="143" t="str">
        <f>LEFT(出席簿!$F42,3)</f>
        <v>37京</v>
      </c>
      <c r="AB22" s="173"/>
      <c r="AC22" s="175"/>
      <c r="AD22" s="143" t="str">
        <f>LEFT(出席簿!$F43,3)</f>
        <v>38京</v>
      </c>
      <c r="AE22" s="173"/>
      <c r="AF22" s="143" t="str">
        <f>LEFT(出席簿!$F44,3)</f>
        <v>39京</v>
      </c>
      <c r="AG22" s="42">
        <v>4</v>
      </c>
      <c r="AH22" s="43"/>
      <c r="AI22" s="44"/>
    </row>
    <row r="23" spans="2:35" s="45" customFormat="1" ht="13.5" customHeight="1">
      <c r="B23" s="35"/>
      <c r="C23" s="36"/>
      <c r="D23" s="37"/>
      <c r="E23" s="48"/>
      <c r="F23" s="48"/>
      <c r="G23" s="48"/>
      <c r="H23" s="40"/>
      <c r="I23" s="144"/>
      <c r="J23" s="14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5"/>
      <c r="AD23" s="175"/>
      <c r="AE23" s="175"/>
      <c r="AF23" s="177"/>
      <c r="AG23" s="42"/>
      <c r="AH23" s="43"/>
      <c r="AI23" s="44"/>
    </row>
    <row r="24" spans="2:35" s="45" customFormat="1" ht="13.5" customHeight="1">
      <c r="B24" s="35"/>
      <c r="C24" s="36"/>
      <c r="D24" s="37"/>
      <c r="E24" s="40"/>
      <c r="F24" s="40"/>
      <c r="G24" s="40"/>
      <c r="H24" s="40"/>
      <c r="I24" s="144"/>
      <c r="J24" s="14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5"/>
      <c r="AD24" s="175"/>
      <c r="AE24" s="175"/>
      <c r="AF24" s="177"/>
      <c r="AG24" s="42"/>
      <c r="AH24" s="43"/>
      <c r="AI24" s="44"/>
    </row>
    <row r="25" spans="2:35" s="45" customFormat="1" ht="13.5" customHeight="1">
      <c r="B25" s="35"/>
      <c r="C25" s="36"/>
      <c r="D25" s="37"/>
      <c r="E25" s="40"/>
      <c r="F25" s="40"/>
      <c r="G25" s="40"/>
      <c r="H25" s="40"/>
      <c r="I25" s="144"/>
      <c r="J25" s="14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5"/>
      <c r="AD25" s="175"/>
      <c r="AE25" s="175"/>
      <c r="AF25" s="177"/>
      <c r="AG25" s="42"/>
      <c r="AH25" s="43"/>
      <c r="AI25" s="44"/>
    </row>
    <row r="26" spans="2:35" s="45" customFormat="1" ht="18" customHeight="1">
      <c r="B26" s="35"/>
      <c r="C26" s="36"/>
      <c r="D26" s="37">
        <v>5</v>
      </c>
      <c r="E26" s="143" t="str">
        <f>LEFT(出席簿!$F45,3)</f>
        <v>40京</v>
      </c>
      <c r="F26" s="147"/>
      <c r="G26" s="143" t="str">
        <f>LEFT(出席簿!$F46,3)</f>
        <v>41京</v>
      </c>
      <c r="H26" s="40"/>
      <c r="I26" s="142"/>
      <c r="J26" s="143" t="str">
        <f>LEFT(出席簿!$F47,3)</f>
        <v>42京</v>
      </c>
      <c r="K26" s="173"/>
      <c r="L26" s="143" t="str">
        <f>LEFT(出席簿!$F48,3)</f>
        <v>43京</v>
      </c>
      <c r="M26" s="173"/>
      <c r="N26" s="143" t="str">
        <f>LEFT(出席簿!$F49,3)</f>
        <v>44京</v>
      </c>
      <c r="O26" s="174"/>
      <c r="P26" s="173"/>
      <c r="Q26" s="143" t="str">
        <f>LEFT(出席簿!$F50,3)</f>
        <v>45京</v>
      </c>
      <c r="R26" s="173"/>
      <c r="S26" s="143" t="str">
        <f>LEFT(出席簿!$F51,3)</f>
        <v>46京</v>
      </c>
      <c r="T26" s="173"/>
      <c r="U26" s="143" t="str">
        <f>LEFT(出席簿!$F52,3)</f>
        <v>47京</v>
      </c>
      <c r="V26" s="174"/>
      <c r="W26" s="173"/>
      <c r="X26" s="143" t="str">
        <f>LEFT(出席簿!$F53,3)</f>
        <v>48京</v>
      </c>
      <c r="Y26" s="173"/>
      <c r="Z26" s="143" t="str">
        <f>LEFT(出席簿!$F54,3)</f>
        <v>49京</v>
      </c>
      <c r="AA26" s="173"/>
      <c r="AB26" s="143" t="str">
        <f>LEFT(出席簿!$F55,3)</f>
        <v>50京</v>
      </c>
      <c r="AC26" s="174"/>
      <c r="AD26" s="173"/>
      <c r="AE26" s="143" t="str">
        <f>LEFT(出席簿!$F56,3)</f>
        <v>51京</v>
      </c>
      <c r="AF26" s="178"/>
      <c r="AG26" s="42">
        <v>5</v>
      </c>
      <c r="AH26" s="43"/>
      <c r="AI26" s="44"/>
    </row>
    <row r="27" spans="2:35" s="45" customFormat="1" ht="15" customHeight="1">
      <c r="B27" s="35"/>
      <c r="C27" s="36"/>
      <c r="D27" s="37"/>
      <c r="E27" s="148"/>
      <c r="F27" s="148"/>
      <c r="G27" s="148"/>
      <c r="H27" s="40"/>
      <c r="I27" s="144"/>
      <c r="J27" s="14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9"/>
      <c r="AG27" s="42"/>
      <c r="AH27" s="43"/>
      <c r="AI27" s="44"/>
    </row>
    <row r="28" spans="2:35" s="45" customFormat="1" ht="18" customHeight="1">
      <c r="B28" s="35"/>
      <c r="C28" s="36"/>
      <c r="D28" s="37">
        <v>6</v>
      </c>
      <c r="E28" s="147"/>
      <c r="F28" s="143" t="str">
        <f>LEFT(出席簿!$F57,3)</f>
        <v>52京</v>
      </c>
      <c r="G28" s="147"/>
      <c r="H28" s="40"/>
      <c r="I28" s="143" t="str">
        <f>LEFT(出席簿!$F58,3)</f>
        <v>53京</v>
      </c>
      <c r="J28" s="142"/>
      <c r="K28" s="143" t="str">
        <f>LEFT(出席簿!$F59,3)</f>
        <v>54京</v>
      </c>
      <c r="L28" s="173"/>
      <c r="M28" s="143" t="str">
        <f>LEFT(出席簿!$F60,3)</f>
        <v>55京</v>
      </c>
      <c r="N28" s="173"/>
      <c r="O28" s="174"/>
      <c r="P28" s="143" t="str">
        <f>LEFT(出席簿!$F61,3)</f>
        <v>56京</v>
      </c>
      <c r="Q28" s="173"/>
      <c r="R28" s="143" t="str">
        <f>LEFT(出席簿!$F62,3)</f>
        <v>57京</v>
      </c>
      <c r="S28" s="173"/>
      <c r="T28" s="143" t="str">
        <f>LEFT(出席簿!$F63,3)</f>
        <v>58京</v>
      </c>
      <c r="U28" s="173"/>
      <c r="V28" s="174"/>
      <c r="W28" s="143" t="str">
        <f>LEFT(出席簿!$F64,3)</f>
        <v>59京</v>
      </c>
      <c r="X28" s="173"/>
      <c r="Y28" s="143" t="str">
        <f>LEFT(出席簿!$F65,3)</f>
        <v>60京</v>
      </c>
      <c r="Z28" s="173"/>
      <c r="AA28" s="143" t="str">
        <f>LEFT(出席簿!$F66,3)</f>
        <v>61京</v>
      </c>
      <c r="AB28" s="173"/>
      <c r="AC28" s="174"/>
      <c r="AD28" s="143" t="str">
        <f>LEFT(出席簿!$F67,3)</f>
        <v>62京</v>
      </c>
      <c r="AE28" s="173"/>
      <c r="AF28" s="143" t="str">
        <f>LEFT(出席簿!$F68,3)</f>
        <v>63京</v>
      </c>
      <c r="AG28" s="42">
        <v>6</v>
      </c>
      <c r="AH28" s="43"/>
      <c r="AI28" s="44"/>
    </row>
    <row r="29" spans="2:35" s="45" customFormat="1" ht="15" customHeight="1">
      <c r="B29" s="35"/>
      <c r="C29" s="36"/>
      <c r="D29" s="37"/>
      <c r="E29" s="148"/>
      <c r="F29" s="148"/>
      <c r="G29" s="148"/>
      <c r="H29" s="40"/>
      <c r="I29" s="144"/>
      <c r="J29" s="14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9"/>
      <c r="AG29" s="42"/>
      <c r="AH29" s="43"/>
      <c r="AI29" s="44"/>
    </row>
    <row r="30" spans="2:35" s="45" customFormat="1" ht="18" customHeight="1">
      <c r="B30" s="35"/>
      <c r="C30" s="36"/>
      <c r="D30" s="37">
        <v>7</v>
      </c>
      <c r="E30" s="143" t="str">
        <f>LEFT(出席簿!$F69,3)</f>
        <v>64京</v>
      </c>
      <c r="F30" s="147"/>
      <c r="G30" s="143" t="str">
        <f>LEFT(出席簿!$F70,3)</f>
        <v>65京</v>
      </c>
      <c r="H30" s="40"/>
      <c r="I30" s="142"/>
      <c r="J30" s="143" t="str">
        <f>LEFT(出席簿!$F71,3)</f>
        <v>66京</v>
      </c>
      <c r="K30" s="173"/>
      <c r="L30" s="143" t="str">
        <f>LEFT(出席簿!$F72,3)</f>
        <v>67京</v>
      </c>
      <c r="M30" s="173"/>
      <c r="N30" s="143" t="str">
        <f>LEFT(出席簿!$F73,3)</f>
        <v>68京</v>
      </c>
      <c r="O30" s="174"/>
      <c r="P30" s="173"/>
      <c r="Q30" s="143" t="str">
        <f>LEFT(出席簿!$F74,3)</f>
        <v>69京</v>
      </c>
      <c r="R30" s="173"/>
      <c r="S30" s="143" t="str">
        <f>LEFT(出席簿!$F75,3)</f>
        <v>70京</v>
      </c>
      <c r="T30" s="173"/>
      <c r="U30" s="143" t="str">
        <f>LEFT(出席簿!$F76,3)</f>
        <v>71京</v>
      </c>
      <c r="V30" s="174"/>
      <c r="W30" s="173"/>
      <c r="X30" s="143" t="str">
        <f>LEFT(出席簿!$F77,3)</f>
        <v>72京</v>
      </c>
      <c r="Y30" s="173"/>
      <c r="Z30" s="143" t="str">
        <f>LEFT(出席簿!$F78,3)</f>
        <v>73京</v>
      </c>
      <c r="AA30" s="173"/>
      <c r="AB30" s="143" t="str">
        <f>LEFT(出席簿!$F79,3)</f>
        <v>74京</v>
      </c>
      <c r="AC30" s="174"/>
      <c r="AD30" s="173"/>
      <c r="AE30" s="143" t="str">
        <f>LEFT(出席簿!$F80,3)</f>
        <v>75京</v>
      </c>
      <c r="AF30" s="178"/>
      <c r="AG30" s="42">
        <v>7</v>
      </c>
      <c r="AH30" s="43"/>
      <c r="AI30" s="44"/>
    </row>
    <row r="31" spans="2:35" s="45" customFormat="1" ht="15" customHeight="1">
      <c r="B31" s="35"/>
      <c r="C31" s="36"/>
      <c r="D31" s="37"/>
      <c r="E31" s="148"/>
      <c r="F31" s="148"/>
      <c r="G31" s="148"/>
      <c r="H31" s="40"/>
      <c r="I31" s="144"/>
      <c r="J31" s="14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9"/>
      <c r="AG31" s="42"/>
      <c r="AH31" s="43"/>
      <c r="AI31" s="44"/>
    </row>
    <row r="32" spans="2:35" s="45" customFormat="1" ht="18" customHeight="1">
      <c r="B32" s="35"/>
      <c r="C32" s="36"/>
      <c r="D32" s="37">
        <v>8</v>
      </c>
      <c r="E32" s="147"/>
      <c r="F32" s="143" t="str">
        <f>LEFT(出席簿!$F81,3)</f>
        <v>76京</v>
      </c>
      <c r="G32" s="147"/>
      <c r="H32" s="40"/>
      <c r="I32" s="143" t="str">
        <f>LEFT(出席簿!$F82,3)</f>
        <v>77京</v>
      </c>
      <c r="J32" s="142"/>
      <c r="K32" s="143" t="str">
        <f>LEFT(出席簿!$F83,3)</f>
        <v>78京</v>
      </c>
      <c r="L32" s="173"/>
      <c r="M32" s="143" t="str">
        <f>LEFT(出席簿!$F84,3)</f>
        <v>79京</v>
      </c>
      <c r="N32" s="173"/>
      <c r="O32" s="174"/>
      <c r="P32" s="143" t="str">
        <f>LEFT(出席簿!$F85,3)</f>
        <v>80京</v>
      </c>
      <c r="Q32" s="173"/>
      <c r="R32" s="143" t="str">
        <f>LEFT(出席簿!$F86,3)</f>
        <v>81京</v>
      </c>
      <c r="S32" s="173"/>
      <c r="T32" s="143" t="str">
        <f>LEFT(出席簿!$F87,3)</f>
        <v>82京</v>
      </c>
      <c r="U32" s="173"/>
      <c r="V32" s="174"/>
      <c r="W32" s="143" t="str">
        <f>LEFT(出席簿!$F88,3)</f>
        <v>83京</v>
      </c>
      <c r="X32" s="173"/>
      <c r="Y32" s="143" t="str">
        <f>LEFT(出席簿!$F89,3)</f>
        <v>84京</v>
      </c>
      <c r="Z32" s="173"/>
      <c r="AA32" s="143" t="str">
        <f>LEFT(出席簿!$F90,3)</f>
        <v>85京</v>
      </c>
      <c r="AB32" s="173"/>
      <c r="AC32" s="174"/>
      <c r="AD32" s="143" t="str">
        <f>LEFT(出席簿!$F91,3)</f>
        <v>86京</v>
      </c>
      <c r="AE32" s="173"/>
      <c r="AF32" s="143" t="str">
        <f>LEFT(出席簿!$F92,3)</f>
        <v>87京</v>
      </c>
      <c r="AG32" s="42">
        <v>8</v>
      </c>
      <c r="AH32" s="43"/>
      <c r="AI32" s="44"/>
    </row>
    <row r="33" spans="2:35" s="45" customFormat="1" ht="15" customHeight="1">
      <c r="B33" s="35"/>
      <c r="C33" s="36"/>
      <c r="D33" s="37"/>
      <c r="E33" s="148"/>
      <c r="F33" s="148"/>
      <c r="G33" s="148"/>
      <c r="H33" s="40"/>
      <c r="I33" s="144"/>
      <c r="J33" s="14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9"/>
      <c r="AG33" s="42"/>
      <c r="AH33" s="43"/>
      <c r="AI33" s="44"/>
    </row>
    <row r="34" spans="2:35" s="45" customFormat="1" ht="18" customHeight="1">
      <c r="B34" s="35"/>
      <c r="C34" s="36"/>
      <c r="D34" s="37">
        <v>9</v>
      </c>
      <c r="E34" s="143" t="str">
        <f>LEFT(出席簿!$F93,3)</f>
        <v>88京</v>
      </c>
      <c r="F34" s="147"/>
      <c r="G34" s="143" t="str">
        <f>LEFT(出席簿!$F94,3)</f>
        <v>89京</v>
      </c>
      <c r="H34" s="40"/>
      <c r="I34" s="142"/>
      <c r="J34" s="143" t="str">
        <f>LEFT(出席簿!$F95,3)</f>
        <v>90京</v>
      </c>
      <c r="K34" s="173"/>
      <c r="L34" s="143" t="str">
        <f>LEFT(出席簿!$F96,3)</f>
        <v>91京</v>
      </c>
      <c r="M34" s="173"/>
      <c r="N34" s="143" t="str">
        <f>LEFT(出席簿!$F97,3)</f>
        <v>92京</v>
      </c>
      <c r="O34" s="174"/>
      <c r="P34" s="173"/>
      <c r="Q34" s="143" t="str">
        <f>LEFT(出席簿!$F98,3)</f>
        <v>93京</v>
      </c>
      <c r="R34" s="173"/>
      <c r="S34" s="143" t="str">
        <f>LEFT(出席簿!$F99,3)</f>
        <v>94京</v>
      </c>
      <c r="T34" s="173"/>
      <c r="U34" s="143" t="str">
        <f>LEFT(出席簿!$F100,3)</f>
        <v>95京</v>
      </c>
      <c r="V34" s="174"/>
      <c r="W34" s="173"/>
      <c r="X34" s="143" t="str">
        <f>LEFT(出席簿!$F101,3)</f>
        <v>96京</v>
      </c>
      <c r="Y34" s="173"/>
      <c r="Z34" s="143" t="str">
        <f>LEFT(出席簿!$F102,3)</f>
        <v>97京</v>
      </c>
      <c r="AA34" s="173"/>
      <c r="AB34" s="143" t="str">
        <f>LEFT(出席簿!$F103,3)</f>
        <v>98京</v>
      </c>
      <c r="AC34" s="174"/>
      <c r="AD34" s="173"/>
      <c r="AE34" s="143" t="str">
        <f>LEFT(出席簿!$F104,3)</f>
        <v>99京</v>
      </c>
      <c r="AF34" s="178"/>
      <c r="AG34" s="42">
        <v>9</v>
      </c>
      <c r="AH34" s="43"/>
      <c r="AI34" s="44"/>
    </row>
    <row r="35" spans="2:35" s="45" customFormat="1" ht="15" customHeight="1">
      <c r="B35" s="35"/>
      <c r="C35" s="36"/>
      <c r="D35" s="37"/>
      <c r="E35" s="148"/>
      <c r="F35" s="148"/>
      <c r="G35" s="148"/>
      <c r="H35" s="40"/>
      <c r="I35" s="144"/>
      <c r="J35" s="14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9"/>
      <c r="AG35" s="42"/>
      <c r="AH35" s="43"/>
      <c r="AI35" s="44"/>
    </row>
    <row r="36" spans="2:35" s="45" customFormat="1" ht="18" customHeight="1">
      <c r="B36" s="35"/>
      <c r="C36" s="36"/>
      <c r="D36" s="37">
        <v>10</v>
      </c>
      <c r="E36" s="147"/>
      <c r="F36" s="143" t="str">
        <f>LEFT(出席簿!$F105,3)</f>
        <v>100</v>
      </c>
      <c r="G36" s="147"/>
      <c r="H36" s="40"/>
      <c r="I36" s="143" t="str">
        <f>LEFT(出席簿!$F106,3)</f>
        <v>101</v>
      </c>
      <c r="J36" s="142"/>
      <c r="K36" s="143" t="str">
        <f>LEFT(出席簿!$F107,3)</f>
        <v>102</v>
      </c>
      <c r="L36" s="173"/>
      <c r="M36" s="143" t="str">
        <f>LEFT(出席簿!$F108,3)</f>
        <v>103</v>
      </c>
      <c r="N36" s="173"/>
      <c r="O36" s="174"/>
      <c r="P36" s="143" t="str">
        <f>LEFT(出席簿!$F109,3)</f>
        <v>104</v>
      </c>
      <c r="Q36" s="173"/>
      <c r="R36" s="143" t="str">
        <f>LEFT(出席簿!$F110,3)</f>
        <v>105</v>
      </c>
      <c r="S36" s="173"/>
      <c r="T36" s="143" t="str">
        <f>LEFT(出席簿!$F111,3)</f>
        <v>106</v>
      </c>
      <c r="U36" s="173"/>
      <c r="V36" s="174"/>
      <c r="W36" s="143" t="str">
        <f>LEFT(出席簿!$F112,3)</f>
        <v>107</v>
      </c>
      <c r="X36" s="173"/>
      <c r="Y36" s="143" t="str">
        <f>LEFT(出席簿!$F113,3)</f>
        <v>108</v>
      </c>
      <c r="Z36" s="173"/>
      <c r="AA36" s="143" t="str">
        <f>LEFT(出席簿!$F114,3)</f>
        <v>109</v>
      </c>
      <c r="AB36" s="173"/>
      <c r="AC36" s="174"/>
      <c r="AD36" s="143" t="str">
        <f>LEFT(出席簿!$F115,3)</f>
        <v>110</v>
      </c>
      <c r="AE36" s="173"/>
      <c r="AF36" s="143" t="str">
        <f>LEFT(出席簿!$F116,3)</f>
        <v>111</v>
      </c>
      <c r="AG36" s="42">
        <v>10</v>
      </c>
      <c r="AH36" s="43"/>
      <c r="AI36" s="44"/>
    </row>
    <row r="37" spans="2:35" s="45" customFormat="1" ht="15" customHeight="1">
      <c r="B37" s="35"/>
      <c r="C37" s="36"/>
      <c r="D37" s="37"/>
      <c r="E37" s="148"/>
      <c r="F37" s="148"/>
      <c r="G37" s="148"/>
      <c r="H37" s="40"/>
      <c r="I37" s="40"/>
      <c r="J37" s="40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42"/>
      <c r="AH37" s="43"/>
      <c r="AI37" s="44"/>
    </row>
    <row r="38" spans="2:35" s="45" customFormat="1" ht="18" customHeight="1">
      <c r="B38" s="35"/>
      <c r="C38" s="36"/>
      <c r="D38" s="37">
        <v>11</v>
      </c>
      <c r="E38" s="143" t="str">
        <f>LEFT(出席簿!$F117,3)</f>
        <v>112</v>
      </c>
      <c r="F38" s="147"/>
      <c r="G38" s="143" t="str">
        <f>LEFT(出席簿!$F118,3)</f>
        <v>113</v>
      </c>
      <c r="H38" s="40"/>
      <c r="I38" s="41"/>
      <c r="J38" s="143" t="str">
        <f>LEFT(出席簿!$F119,3)</f>
        <v>114</v>
      </c>
      <c r="K38" s="178"/>
      <c r="L38" s="143" t="str">
        <f>LEFT(出席簿!$F120,3)</f>
        <v>115</v>
      </c>
      <c r="M38" s="178"/>
      <c r="N38" s="143" t="str">
        <f>LEFT(出席簿!$F121,3)</f>
        <v>116</v>
      </c>
      <c r="O38" s="179"/>
      <c r="P38" s="178"/>
      <c r="Q38" s="143" t="str">
        <f>LEFT(出席簿!$F122,3)</f>
        <v>117</v>
      </c>
      <c r="R38" s="178"/>
      <c r="S38" s="143" t="str">
        <f>LEFT(出席簿!$F123,3)</f>
        <v>118</v>
      </c>
      <c r="T38" s="178"/>
      <c r="U38" s="143" t="str">
        <f>LEFT(出席簿!$F124,3)</f>
        <v>119</v>
      </c>
      <c r="V38" s="179"/>
      <c r="W38" s="178"/>
      <c r="X38" s="143" t="str">
        <f>LEFT(出席簿!$F125,3)</f>
        <v>120</v>
      </c>
      <c r="Y38" s="178"/>
      <c r="Z38" s="143" t="str">
        <f>LEFT(出席簿!$F126,3)</f>
        <v>121</v>
      </c>
      <c r="AA38" s="178"/>
      <c r="AB38" s="143" t="str">
        <f>LEFT(出席簿!$F127,3)</f>
        <v>122</v>
      </c>
      <c r="AC38" s="179"/>
      <c r="AD38" s="178"/>
      <c r="AE38" s="143" t="str">
        <f>LEFT(出席簿!$F128,3)</f>
        <v>123</v>
      </c>
      <c r="AF38" s="178"/>
      <c r="AG38" s="42">
        <v>11</v>
      </c>
      <c r="AH38" s="43"/>
      <c r="AI38" s="44"/>
    </row>
    <row r="39" spans="2:35" s="45" customFormat="1" ht="15" customHeight="1">
      <c r="B39" s="35"/>
      <c r="C39" s="36"/>
      <c r="D39" s="37"/>
      <c r="E39" s="40"/>
      <c r="F39" s="40"/>
      <c r="G39" s="40"/>
      <c r="H39" s="40"/>
      <c r="I39" s="40"/>
      <c r="J39" s="40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80"/>
      <c r="AC39" s="179"/>
      <c r="AD39" s="179"/>
      <c r="AE39" s="179"/>
      <c r="AF39" s="179"/>
      <c r="AG39" s="42"/>
      <c r="AH39" s="43"/>
      <c r="AI39" s="44"/>
    </row>
    <row r="40" spans="2:35" s="45" customFormat="1" ht="18" customHeight="1">
      <c r="B40" s="35"/>
      <c r="C40" s="36"/>
      <c r="D40" s="37">
        <v>12</v>
      </c>
      <c r="E40" s="147"/>
      <c r="F40" s="143" t="str">
        <f>LEFT(出席簿!$F129,3)</f>
        <v>124</v>
      </c>
      <c r="G40" s="147"/>
      <c r="H40" s="148"/>
      <c r="I40" s="143" t="str">
        <f>LEFT(出席簿!$F130,3)</f>
        <v>125</v>
      </c>
      <c r="J40" s="147"/>
      <c r="K40" s="143" t="str">
        <f>LEFT(出席簿!$F131,3)</f>
        <v>126</v>
      </c>
      <c r="L40" s="181"/>
      <c r="M40" s="143" t="str">
        <f>LEFT(出席簿!$F132,3)</f>
        <v>127</v>
      </c>
      <c r="N40" s="181"/>
      <c r="O40" s="180"/>
      <c r="P40" s="143" t="str">
        <f>LEFT(出席簿!$F133,3)</f>
        <v>128</v>
      </c>
      <c r="Q40" s="181"/>
      <c r="R40" s="143" t="str">
        <f>LEFT(出席簿!$F134,3)</f>
        <v>129</v>
      </c>
      <c r="S40" s="181"/>
      <c r="T40" s="143" t="str">
        <f>LEFT(出席簿!$F135,3)</f>
        <v>130</v>
      </c>
      <c r="U40" s="181"/>
      <c r="V40" s="180"/>
      <c r="W40" s="143" t="str">
        <f>LEFT(出席簿!$F136,3)</f>
        <v>131</v>
      </c>
      <c r="X40" s="181"/>
      <c r="Y40" s="143" t="str">
        <f>LEFT(出席簿!$F137,3)</f>
        <v>132</v>
      </c>
      <c r="Z40" s="181"/>
      <c r="AA40" s="143" t="str">
        <f>LEFT(出席簿!$F138,3)</f>
        <v>133</v>
      </c>
      <c r="AB40" s="181"/>
      <c r="AC40" s="180"/>
      <c r="AD40" s="143" t="str">
        <f>LEFT(出席簿!$F139,3)</f>
        <v>134</v>
      </c>
      <c r="AE40" s="181"/>
      <c r="AF40" s="143" t="str">
        <f>LEFT(出席簿!$F140,3)</f>
        <v>135</v>
      </c>
      <c r="AG40" s="42">
        <v>12</v>
      </c>
      <c r="AH40" s="43"/>
      <c r="AI40" s="44"/>
    </row>
    <row r="41" spans="2:35" s="45" customFormat="1" ht="15" customHeight="1">
      <c r="B41" s="35"/>
      <c r="C41" s="36"/>
      <c r="D41" s="37"/>
      <c r="E41" s="148"/>
      <c r="F41" s="148"/>
      <c r="G41" s="148"/>
      <c r="H41" s="148"/>
      <c r="I41" s="148"/>
      <c r="J41" s="148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79"/>
      <c r="AG41" s="42"/>
      <c r="AH41" s="43"/>
      <c r="AI41" s="44"/>
    </row>
    <row r="42" spans="2:35" s="45" customFormat="1" ht="18" customHeight="1">
      <c r="B42" s="35"/>
      <c r="C42" s="36"/>
      <c r="D42" s="37">
        <v>13</v>
      </c>
      <c r="E42" s="143" t="str">
        <f>LEFT(出席簿!$F141,3)</f>
        <v>136</v>
      </c>
      <c r="F42" s="147"/>
      <c r="G42" s="143" t="str">
        <f>LEFT(出席簿!$F142,3)</f>
        <v>137</v>
      </c>
      <c r="H42" s="148"/>
      <c r="I42" s="147"/>
      <c r="J42" s="143" t="str">
        <f>LEFT(出席簿!$F143,3)</f>
        <v>138</v>
      </c>
      <c r="K42" s="181"/>
      <c r="L42" s="143" t="str">
        <f>LEFT(出席簿!$F144,3)</f>
        <v>139</v>
      </c>
      <c r="M42" s="181"/>
      <c r="N42" s="143" t="str">
        <f>LEFT(出席簿!$F145,3)</f>
        <v>140</v>
      </c>
      <c r="O42" s="180"/>
      <c r="P42" s="181"/>
      <c r="Q42" s="143" t="str">
        <f>LEFT(出席簿!$F146,3)</f>
        <v>141</v>
      </c>
      <c r="R42" s="181"/>
      <c r="S42" s="143" t="str">
        <f>LEFT(出席簿!$F147,3)</f>
        <v>142</v>
      </c>
      <c r="T42" s="181"/>
      <c r="U42" s="143" t="str">
        <f>LEFT(出席簿!$F148,3)</f>
        <v>143</v>
      </c>
      <c r="V42" s="180"/>
      <c r="W42" s="181"/>
      <c r="X42" s="143" t="str">
        <f>LEFT(出席簿!$F149,3)</f>
        <v>144</v>
      </c>
      <c r="Y42" s="181"/>
      <c r="Z42" s="143" t="str">
        <f>LEFT(出席簿!$F150,3)</f>
        <v>145</v>
      </c>
      <c r="AA42" s="181"/>
      <c r="AB42" s="143" t="str">
        <f>LEFT(出席簿!$F151,3)</f>
        <v>146</v>
      </c>
      <c r="AC42" s="180"/>
      <c r="AD42" s="181"/>
      <c r="AE42" s="143" t="str">
        <f>LEFT(出席簿!$F152,3)</f>
        <v>147</v>
      </c>
      <c r="AF42" s="182"/>
      <c r="AG42" s="42">
        <v>13</v>
      </c>
      <c r="AH42" s="43"/>
      <c r="AI42" s="44"/>
    </row>
    <row r="43" spans="2:35" s="45" customFormat="1" ht="15" customHeight="1">
      <c r="B43" s="35"/>
      <c r="C43" s="36"/>
      <c r="D43" s="37"/>
      <c r="E43" s="148"/>
      <c r="F43" s="148"/>
      <c r="G43" s="148"/>
      <c r="H43" s="148"/>
      <c r="I43" s="148"/>
      <c r="J43" s="148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3"/>
      <c r="AG43" s="42"/>
      <c r="AH43" s="43"/>
      <c r="AI43" s="44"/>
    </row>
    <row r="44" spans="2:35" s="45" customFormat="1" ht="18" customHeight="1">
      <c r="B44" s="35"/>
      <c r="C44" s="36"/>
      <c r="D44" s="37">
        <v>14</v>
      </c>
      <c r="E44" s="147"/>
      <c r="F44" s="143" t="str">
        <f>LEFT(出席簿!$F153,3)</f>
        <v>148</v>
      </c>
      <c r="G44" s="147"/>
      <c r="H44" s="148"/>
      <c r="I44" s="143" t="str">
        <f>LEFT(出席簿!$F154,3)</f>
        <v>149</v>
      </c>
      <c r="J44" s="147"/>
      <c r="K44" s="143" t="str">
        <f>LEFT(出席簿!$F155,3)</f>
        <v>150</v>
      </c>
      <c r="L44" s="181"/>
      <c r="M44" s="143" t="str">
        <f>LEFT(出席簿!$F156,3)</f>
        <v>151</v>
      </c>
      <c r="N44" s="181"/>
      <c r="O44" s="180"/>
      <c r="P44" s="143" t="str">
        <f>LEFT(出席簿!$F157,3)</f>
        <v>152</v>
      </c>
      <c r="Q44" s="181"/>
      <c r="R44" s="143" t="str">
        <f>LEFT(出席簿!$F158,3)</f>
        <v>153</v>
      </c>
      <c r="S44" s="181"/>
      <c r="T44" s="143" t="str">
        <f>LEFT(出席簿!$F159,3)</f>
        <v>154</v>
      </c>
      <c r="U44" s="181"/>
      <c r="V44" s="180"/>
      <c r="W44" s="143" t="str">
        <f>LEFT(出席簿!$F160,3)</f>
        <v>155</v>
      </c>
      <c r="X44" s="181"/>
      <c r="Y44" s="143" t="str">
        <f>LEFT(出席簿!$F161,3)</f>
        <v>156</v>
      </c>
      <c r="Z44" s="181"/>
      <c r="AA44" s="143" t="str">
        <f>LEFT(出席簿!$F162,3)</f>
        <v>157</v>
      </c>
      <c r="AB44" s="181"/>
      <c r="AC44" s="180"/>
      <c r="AD44" s="143" t="str">
        <f>LEFT(出席簿!$F163,3)</f>
        <v>158</v>
      </c>
      <c r="AE44" s="181"/>
      <c r="AF44" s="143" t="str">
        <f>LEFT(出席簿!$F164,3)</f>
        <v>159</v>
      </c>
      <c r="AG44" s="42">
        <v>14</v>
      </c>
      <c r="AH44" s="43"/>
      <c r="AI44" s="44"/>
    </row>
    <row r="45" spans="2:35" s="45" customFormat="1" ht="18" customHeight="1">
      <c r="B45" s="35"/>
      <c r="C45" s="36"/>
      <c r="D45" s="37"/>
      <c r="E45" s="40"/>
      <c r="F45" s="40"/>
      <c r="G45" s="40"/>
      <c r="H45" s="40"/>
      <c r="I45" s="40"/>
      <c r="J45" s="40"/>
      <c r="K45" s="179"/>
      <c r="L45" s="179"/>
      <c r="M45" s="179"/>
      <c r="N45" s="179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42"/>
      <c r="AH45" s="43"/>
      <c r="AI45" s="44"/>
    </row>
    <row r="46" spans="2:35" s="45" customFormat="1" ht="18" customHeight="1">
      <c r="B46" s="35"/>
      <c r="C46" s="36"/>
      <c r="D46" s="37">
        <v>15</v>
      </c>
      <c r="E46" s="143" t="str">
        <f>LEFT(出席簿!$F165,3)</f>
        <v>160</v>
      </c>
      <c r="F46" s="53"/>
      <c r="G46" s="143" t="str">
        <f>LEFT(出席簿!$F166,3)</f>
        <v>161</v>
      </c>
      <c r="H46" s="54"/>
      <c r="I46" s="143" t="str">
        <f>LEFT(出席簿!$F167,3)</f>
        <v>162</v>
      </c>
      <c r="J46" s="53"/>
      <c r="K46" s="143" t="str">
        <f>LEFT(出席簿!$F168,3)</f>
        <v>163</v>
      </c>
      <c r="L46" s="185"/>
      <c r="M46" s="143" t="str">
        <f>LEFT(出席簿!$F169,3)</f>
        <v>164</v>
      </c>
      <c r="N46" s="185"/>
      <c r="O46" s="186"/>
      <c r="P46" s="143" t="str">
        <f>LEFT(出席簿!$F170,3)</f>
        <v>165</v>
      </c>
      <c r="Q46" s="187"/>
      <c r="R46" s="143" t="str">
        <f>LEFT(出席簿!$F171,3)</f>
        <v>166</v>
      </c>
      <c r="S46" s="187"/>
      <c r="T46" s="143" t="str">
        <f>LEFT(出席簿!$F172,3)</f>
        <v>167</v>
      </c>
      <c r="U46" s="187"/>
      <c r="V46" s="186"/>
      <c r="W46" s="143" t="str">
        <f>LEFT(出席簿!$F173,3)</f>
        <v>168</v>
      </c>
      <c r="X46" s="187"/>
      <c r="Y46" s="143" t="str">
        <f>LEFT(出席簿!$F174,3)</f>
        <v>169</v>
      </c>
      <c r="Z46" s="187"/>
      <c r="AA46" s="143" t="str">
        <f>LEFT(出席簿!$F175,3)</f>
        <v>170</v>
      </c>
      <c r="AB46" s="187"/>
      <c r="AC46" s="186"/>
      <c r="AD46" s="188" t="s">
        <v>26</v>
      </c>
      <c r="AE46" s="187"/>
      <c r="AF46" s="188" t="s">
        <v>26</v>
      </c>
      <c r="AG46" s="42">
        <v>15</v>
      </c>
      <c r="AH46" s="43"/>
      <c r="AI46" s="44"/>
    </row>
    <row r="47" spans="2:35" s="45" customFormat="1" ht="29.25" thickBot="1">
      <c r="B47" s="35"/>
      <c r="C47" s="36"/>
      <c r="D47" s="49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1"/>
      <c r="AD47" s="51"/>
      <c r="AE47" s="51"/>
      <c r="AF47" s="51"/>
      <c r="AG47" s="52"/>
      <c r="AH47" s="43"/>
      <c r="AI47" s="44"/>
    </row>
    <row r="48" spans="2:35" ht="15" thickTop="1" thickBot="1">
      <c r="B48" s="7"/>
      <c r="C48" s="8"/>
      <c r="D48" s="17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8"/>
      <c r="AH48" s="8"/>
      <c r="AI48" s="9"/>
    </row>
    <row r="49" spans="2:35">
      <c r="B49" s="4"/>
      <c r="C49" s="4"/>
      <c r="D49" s="1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4"/>
      <c r="AH49" s="4"/>
      <c r="AI49" s="4"/>
    </row>
  </sheetData>
  <customSheetViews>
    <customSheetView guid="{CDE1ECB2-63A3-4A4C-9CF0-DB50E7FCA1B6}" showPageBreaks="1" printArea="1" view="pageBreakPreview" topLeftCell="A10">
      <selection activeCell="M43" sqref="M43"/>
      <pageMargins left="0.7" right="0.7" top="0.75" bottom="0.75" header="0.3" footer="0.3"/>
      <pageSetup paperSize="9" scale="66" orientation="landscape" r:id="rId1"/>
    </customSheetView>
  </customSheetViews>
  <mergeCells count="19">
    <mergeCell ref="E1:AE1"/>
    <mergeCell ref="Q4:T4"/>
    <mergeCell ref="Q14:T14"/>
    <mergeCell ref="J11:K12"/>
    <mergeCell ref="W9:X10"/>
    <mergeCell ref="N9:N10"/>
    <mergeCell ref="O9:O10"/>
    <mergeCell ref="L6:L7"/>
    <mergeCell ref="M6:M7"/>
    <mergeCell ref="O6:O7"/>
    <mergeCell ref="P6:P7"/>
    <mergeCell ref="Y9:AB10"/>
    <mergeCell ref="N5:W5"/>
    <mergeCell ref="Y7:Z7"/>
    <mergeCell ref="E7:F8"/>
    <mergeCell ref="F16:I16"/>
    <mergeCell ref="E18:G18"/>
    <mergeCell ref="AC4:AG4"/>
    <mergeCell ref="AC5:AG5"/>
  </mergeCells>
  <phoneticPr fontId="1"/>
  <pageMargins left="0.7" right="0.7" top="0.75" bottom="0.75" header="0.3" footer="0.3"/>
  <pageSetup paperSize="9" scale="66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46"/>
  <sheetViews>
    <sheetView zoomScale="200" zoomScaleNormal="200" zoomScaleSheetLayoutView="106" workbookViewId="0">
      <selection activeCell="O10" sqref="O10"/>
    </sheetView>
  </sheetViews>
  <sheetFormatPr defaultRowHeight="13.5"/>
  <cols>
    <col min="1" max="1" width="3.625" style="59" customWidth="1"/>
    <col min="2" max="16" width="3.625" style="60" customWidth="1"/>
    <col min="17" max="18" width="3.625" style="59" customWidth="1"/>
    <col min="19" max="25" width="3.625" style="60" customWidth="1"/>
    <col min="26" max="16384" width="9" style="60"/>
  </cols>
  <sheetData>
    <row r="1" spans="1:18">
      <c r="B1" s="56"/>
      <c r="C1" s="194" t="s">
        <v>8</v>
      </c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57"/>
      <c r="Q1" s="58"/>
    </row>
    <row r="2" spans="1:18">
      <c r="B2" s="61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62"/>
      <c r="Q2" s="63"/>
    </row>
    <row r="3" spans="1:18" ht="13.5" customHeight="1">
      <c r="A3" s="65"/>
      <c r="B3" s="61"/>
      <c r="C3" s="64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191" t="s">
        <v>9</v>
      </c>
      <c r="R3" s="243" t="s">
        <v>10</v>
      </c>
    </row>
    <row r="4" spans="1:18">
      <c r="A4" s="65"/>
      <c r="B4" s="61"/>
      <c r="C4" s="66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8"/>
      <c r="P4" s="62"/>
      <c r="Q4" s="191"/>
      <c r="R4" s="243"/>
    </row>
    <row r="5" spans="1:18">
      <c r="A5" s="65"/>
      <c r="B5" s="61"/>
      <c r="C5" s="69"/>
      <c r="D5" s="62"/>
      <c r="E5" s="62"/>
      <c r="F5" s="244" t="s">
        <v>11</v>
      </c>
      <c r="G5" s="244"/>
      <c r="H5" s="244"/>
      <c r="I5" s="244"/>
      <c r="J5" s="244"/>
      <c r="K5" s="244"/>
      <c r="L5" s="244"/>
      <c r="M5" s="62"/>
      <c r="N5" s="62"/>
      <c r="O5" s="70"/>
      <c r="P5" s="62"/>
      <c r="Q5" s="191"/>
      <c r="R5" s="243"/>
    </row>
    <row r="6" spans="1:18">
      <c r="A6" s="65"/>
      <c r="B6" s="61"/>
      <c r="C6" s="69"/>
      <c r="D6" s="62"/>
      <c r="E6" s="62"/>
      <c r="F6" s="244"/>
      <c r="G6" s="244"/>
      <c r="H6" s="244"/>
      <c r="I6" s="244"/>
      <c r="J6" s="244"/>
      <c r="K6" s="244"/>
      <c r="L6" s="244"/>
      <c r="M6" s="62"/>
      <c r="N6" s="62"/>
      <c r="O6" s="242" t="s">
        <v>12</v>
      </c>
      <c r="P6" s="195"/>
      <c r="Q6" s="191"/>
      <c r="R6" s="243"/>
    </row>
    <row r="7" spans="1:18">
      <c r="B7" s="61"/>
      <c r="C7" s="69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70"/>
      <c r="P7" s="62"/>
      <c r="Q7" s="63"/>
    </row>
    <row r="8" spans="1:18" ht="17.25">
      <c r="B8" s="61"/>
      <c r="C8" s="69"/>
      <c r="D8" s="135"/>
      <c r="E8" s="132" t="str">
        <f>LEFT(出席簿!$F$6,3)</f>
        <v>1京井</v>
      </c>
      <c r="F8" s="135"/>
      <c r="G8" s="136"/>
      <c r="H8" s="132" t="str">
        <f>LEFT(出席簿!$F$7,3)</f>
        <v>2京井</v>
      </c>
      <c r="I8" s="135"/>
      <c r="J8" s="132" t="str">
        <f>LEFT(出席簿!$F$8,3)</f>
        <v>3京井</v>
      </c>
      <c r="K8" s="136"/>
      <c r="L8" s="135"/>
      <c r="M8" s="132" t="str">
        <f>LEFT(出席簿!$F$9,3)</f>
        <v>4京井</v>
      </c>
      <c r="N8" s="135"/>
      <c r="O8" s="70"/>
      <c r="P8" s="62"/>
      <c r="Q8" s="63">
        <v>4</v>
      </c>
      <c r="R8" s="59">
        <v>9</v>
      </c>
    </row>
    <row r="9" spans="1:18" ht="17.25">
      <c r="B9" s="61"/>
      <c r="C9" s="69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70"/>
      <c r="P9" s="62"/>
      <c r="Q9" s="63"/>
    </row>
    <row r="10" spans="1:18" ht="17.25">
      <c r="B10" s="61"/>
      <c r="C10" s="69"/>
      <c r="D10" s="132" t="str">
        <f>LEFT(出席簿!$F$10,3)</f>
        <v>5京井</v>
      </c>
      <c r="E10" s="135"/>
      <c r="F10" s="132" t="str">
        <f>LEFT(出席簿!$F$11,3)</f>
        <v>6京井</v>
      </c>
      <c r="G10" s="136"/>
      <c r="H10" s="135"/>
      <c r="I10" s="132" t="str">
        <f>LEFT(出席簿!$F$12,3)</f>
        <v>7京井</v>
      </c>
      <c r="J10" s="135"/>
      <c r="K10" s="136"/>
      <c r="L10" s="132" t="str">
        <f>LEFT(出席簿!$F$13,3)</f>
        <v>8京井</v>
      </c>
      <c r="M10" s="135"/>
      <c r="N10" s="132" t="str">
        <f>LEFT(出席簿!$F$14,3)</f>
        <v>9京井</v>
      </c>
      <c r="O10" s="70"/>
      <c r="P10" s="62"/>
      <c r="Q10" s="63">
        <v>5</v>
      </c>
      <c r="R10" s="59">
        <v>9</v>
      </c>
    </row>
    <row r="11" spans="1:18" ht="17.25">
      <c r="B11" s="61"/>
      <c r="C11" s="69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70"/>
      <c r="P11" s="62"/>
      <c r="Q11" s="63"/>
    </row>
    <row r="12" spans="1:18" ht="17.25">
      <c r="B12" s="61"/>
      <c r="C12" s="69"/>
      <c r="D12" s="135"/>
      <c r="E12" s="132" t="str">
        <f>LEFT(出席簿!$F$15,3)</f>
        <v>10京</v>
      </c>
      <c r="F12" s="135"/>
      <c r="G12" s="136"/>
      <c r="H12" s="132" t="str">
        <f>LEFT(出席簿!$F$16,3)</f>
        <v>11京</v>
      </c>
      <c r="I12" s="135"/>
      <c r="J12" s="132" t="str">
        <f>LEFT(出席簿!$F$17,3)</f>
        <v>12京</v>
      </c>
      <c r="K12" s="136"/>
      <c r="L12" s="135"/>
      <c r="M12" s="132" t="str">
        <f>LEFT(出席簿!$F$18,3)</f>
        <v>13京</v>
      </c>
      <c r="N12" s="135"/>
      <c r="O12" s="70"/>
      <c r="P12" s="62"/>
      <c r="Q12" s="63">
        <v>4</v>
      </c>
      <c r="R12" s="59">
        <v>9</v>
      </c>
    </row>
    <row r="13" spans="1:18" ht="17.25">
      <c r="B13" s="61"/>
      <c r="C13" s="69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70"/>
      <c r="P13" s="62"/>
      <c r="Q13" s="63"/>
    </row>
    <row r="14" spans="1:18" ht="17.25">
      <c r="B14" s="61"/>
      <c r="C14" s="69"/>
      <c r="D14" s="132" t="str">
        <f>LEFT(出席簿!$F$19,3)</f>
        <v>14京</v>
      </c>
      <c r="E14" s="135"/>
      <c r="F14" s="132" t="str">
        <f>LEFT(出席簿!$F$20,3)</f>
        <v>15京</v>
      </c>
      <c r="G14" s="136"/>
      <c r="H14" s="135"/>
      <c r="I14" s="132" t="str">
        <f>LEFT(出席簿!$F$21,3)</f>
        <v>16京</v>
      </c>
      <c r="J14" s="135"/>
      <c r="K14" s="136"/>
      <c r="L14" s="132" t="str">
        <f>LEFT(出席簿!$F$22,3)</f>
        <v>17京</v>
      </c>
      <c r="M14" s="135"/>
      <c r="N14" s="132" t="str">
        <f>LEFT(出席簿!$F$23,3)</f>
        <v>18京</v>
      </c>
      <c r="O14" s="70"/>
      <c r="P14" s="62"/>
      <c r="Q14" s="63">
        <v>5</v>
      </c>
      <c r="R14" s="59">
        <v>9</v>
      </c>
    </row>
    <row r="15" spans="1:18" ht="17.25">
      <c r="B15" s="61"/>
      <c r="C15" s="69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70"/>
      <c r="P15" s="62"/>
      <c r="Q15" s="63"/>
    </row>
    <row r="16" spans="1:18" ht="17.25">
      <c r="B16" s="61"/>
      <c r="C16" s="69"/>
      <c r="D16" s="135"/>
      <c r="E16" s="132" t="str">
        <f>LEFT(出席簿!$F$24,3)</f>
        <v>19京</v>
      </c>
      <c r="F16" s="135"/>
      <c r="G16" s="136"/>
      <c r="H16" s="132" t="str">
        <f>LEFT(出席簿!$F$25,3)</f>
        <v>20京</v>
      </c>
      <c r="I16" s="135"/>
      <c r="J16" s="132" t="str">
        <f>LEFT(出席簿!$F$26,3)</f>
        <v>21京</v>
      </c>
      <c r="K16" s="136"/>
      <c r="L16" s="135"/>
      <c r="M16" s="132" t="str">
        <f>LEFT(出席簿!$F$27,3)</f>
        <v>22京</v>
      </c>
      <c r="N16" s="135"/>
      <c r="O16" s="70"/>
      <c r="P16" s="62"/>
      <c r="Q16" s="63">
        <v>4</v>
      </c>
      <c r="R16" s="59">
        <v>9</v>
      </c>
    </row>
    <row r="17" spans="1:18" ht="17.25">
      <c r="B17" s="61"/>
      <c r="C17" s="69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70"/>
      <c r="P17" s="62"/>
      <c r="Q17" s="63"/>
    </row>
    <row r="18" spans="1:18" ht="17.25">
      <c r="B18" s="61"/>
      <c r="C18" s="69"/>
      <c r="D18" s="132" t="str">
        <f>LEFT(出席簿!$F$28,3)</f>
        <v>23京</v>
      </c>
      <c r="E18" s="135"/>
      <c r="F18" s="132" t="str">
        <f>LEFT(出席簿!$F$29,3)</f>
        <v>24京</v>
      </c>
      <c r="G18" s="136"/>
      <c r="H18" s="135"/>
      <c r="I18" s="132" t="str">
        <f>LEFT(出席簿!$F$30,3)</f>
        <v>25京</v>
      </c>
      <c r="J18" s="135"/>
      <c r="K18" s="136"/>
      <c r="L18" s="132" t="str">
        <f>LEFT(出席簿!$F$31,3)</f>
        <v>26京</v>
      </c>
      <c r="M18" s="135"/>
      <c r="N18" s="132" t="str">
        <f>LEFT(出席簿!$F$32,3)</f>
        <v>27京</v>
      </c>
      <c r="O18" s="70"/>
      <c r="P18" s="62"/>
      <c r="Q18" s="63">
        <v>5</v>
      </c>
      <c r="R18" s="59">
        <v>9</v>
      </c>
    </row>
    <row r="19" spans="1:18">
      <c r="B19" s="61"/>
      <c r="C19" s="69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242" t="s">
        <v>12</v>
      </c>
      <c r="P19" s="195"/>
      <c r="Q19" s="63"/>
    </row>
    <row r="20" spans="1:18">
      <c r="B20" s="61"/>
      <c r="C20" s="72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  <c r="P20" s="62"/>
      <c r="Q20" s="75">
        <f>SUM(Q6:Q19)</f>
        <v>27</v>
      </c>
      <c r="R20" s="76">
        <f>SUM(R6:R19)</f>
        <v>54</v>
      </c>
    </row>
    <row r="21" spans="1:18" ht="14.25" thickBot="1"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9"/>
    </row>
    <row r="25" spans="1:18">
      <c r="A25" s="60"/>
      <c r="Q25" s="60"/>
      <c r="R25" s="60"/>
    </row>
    <row r="26" spans="1:18">
      <c r="A26" s="60"/>
      <c r="Q26" s="60"/>
      <c r="R26" s="60"/>
    </row>
    <row r="27" spans="1:18">
      <c r="A27" s="60"/>
      <c r="Q27" s="60"/>
      <c r="R27" s="60"/>
    </row>
    <row r="28" spans="1:18">
      <c r="A28" s="60"/>
      <c r="Q28" s="60"/>
      <c r="R28" s="60"/>
    </row>
    <row r="29" spans="1:18">
      <c r="A29" s="60"/>
      <c r="Q29" s="60"/>
      <c r="R29" s="60"/>
    </row>
    <row r="30" spans="1:18">
      <c r="A30" s="60"/>
      <c r="Q30" s="60"/>
      <c r="R30" s="60"/>
    </row>
    <row r="31" spans="1:18">
      <c r="A31" s="60"/>
      <c r="Q31" s="60"/>
      <c r="R31" s="60"/>
    </row>
    <row r="32" spans="1:18">
      <c r="A32" s="60"/>
      <c r="Q32" s="60"/>
      <c r="R32" s="60"/>
    </row>
    <row r="33" spans="1:18">
      <c r="A33" s="60"/>
      <c r="Q33" s="60"/>
      <c r="R33" s="60"/>
    </row>
    <row r="34" spans="1:18">
      <c r="A34" s="60"/>
      <c r="Q34" s="60"/>
      <c r="R34" s="60"/>
    </row>
    <row r="35" spans="1:18">
      <c r="A35" s="60"/>
      <c r="Q35" s="60"/>
      <c r="R35" s="60"/>
    </row>
    <row r="36" spans="1:18">
      <c r="A36" s="60"/>
      <c r="Q36" s="60"/>
      <c r="R36" s="60"/>
    </row>
    <row r="37" spans="1:18">
      <c r="A37" s="60"/>
      <c r="Q37" s="60"/>
      <c r="R37" s="60"/>
    </row>
    <row r="38" spans="1:18">
      <c r="A38" s="60"/>
      <c r="Q38" s="60"/>
      <c r="R38" s="60"/>
    </row>
    <row r="39" spans="1:18">
      <c r="A39" s="60"/>
      <c r="Q39" s="60"/>
      <c r="R39" s="60"/>
    </row>
    <row r="40" spans="1:18">
      <c r="A40" s="60"/>
      <c r="Q40" s="60"/>
      <c r="R40" s="60"/>
    </row>
    <row r="41" spans="1:18">
      <c r="A41" s="60"/>
      <c r="Q41" s="60"/>
      <c r="R41" s="60"/>
    </row>
    <row r="42" spans="1:18">
      <c r="A42" s="60"/>
      <c r="Q42" s="60"/>
      <c r="R42" s="60"/>
    </row>
    <row r="43" spans="1:18">
      <c r="A43" s="60"/>
      <c r="Q43" s="60"/>
      <c r="R43" s="60"/>
    </row>
    <row r="44" spans="1:18">
      <c r="A44" s="60"/>
      <c r="Q44" s="60"/>
      <c r="R44" s="60"/>
    </row>
    <row r="45" spans="1:18">
      <c r="A45" s="60"/>
      <c r="Q45" s="60"/>
      <c r="R45" s="60"/>
    </row>
    <row r="46" spans="1:18">
      <c r="A46" s="60"/>
      <c r="Q46" s="60"/>
      <c r="R46" s="60"/>
    </row>
  </sheetData>
  <customSheetViews>
    <customSheetView guid="{CDE1ECB2-63A3-4A4C-9CF0-DB50E7FCA1B6}" scale="200" showPageBreaks="1" printArea="1">
      <selection activeCell="H9" sqref="H9"/>
      <pageMargins left="0" right="0" top="0.74803149606299213" bottom="0.74803149606299213" header="0.31496062992125984" footer="0.31496062992125984"/>
      <printOptions horizontalCentered="1" verticalCentered="1"/>
      <pageSetup paperSize="9" scale="110" orientation="landscape" r:id="rId1"/>
    </customSheetView>
  </customSheetViews>
  <mergeCells count="6">
    <mergeCell ref="O19:P19"/>
    <mergeCell ref="C1:O2"/>
    <mergeCell ref="Q3:Q6"/>
    <mergeCell ref="R3:R6"/>
    <mergeCell ref="F5:L6"/>
    <mergeCell ref="O6:P6"/>
  </mergeCells>
  <phoneticPr fontId="1"/>
  <printOptions horizontalCentered="1" verticalCentered="1"/>
  <pageMargins left="0" right="0" top="0.74803149606299213" bottom="0.74803149606299213" header="0.31496062992125984" footer="0.31496062992125984"/>
  <pageSetup paperSize="9" scale="11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出席簿</vt:lpstr>
      <vt:lpstr>第1研修室</vt:lpstr>
      <vt:lpstr>第2研修室</vt:lpstr>
      <vt:lpstr>美術第１研修室 </vt:lpstr>
      <vt:lpstr>第3・4研修室</vt:lpstr>
      <vt:lpstr>第5研修室</vt:lpstr>
      <vt:lpstr>1パソ・2パソ</vt:lpstr>
      <vt:lpstr>大研座席</vt:lpstr>
      <vt:lpstr>情報研修室</vt:lpstr>
      <vt:lpstr>'1パソ・2パソ'!Print_Area</vt:lpstr>
      <vt:lpstr>情報研修室!Print_Area</vt:lpstr>
      <vt:lpstr>大研座席!Print_Area</vt:lpstr>
      <vt:lpstr>第2研修室!Print_Area</vt:lpstr>
      <vt:lpstr>第3・4研修室!Print_Area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hfukasaw</dc:creator>
  <cp:lastModifiedBy>山梨県総合教育センター</cp:lastModifiedBy>
  <cp:lastPrinted>2021-03-05T01:01:53Z</cp:lastPrinted>
  <dcterms:created xsi:type="dcterms:W3CDTF">2000-06-21T04:34:43Z</dcterms:created>
  <dcterms:modified xsi:type="dcterms:W3CDTF">2021-04-13T23:53:59Z</dcterms:modified>
</cp:coreProperties>
</file>