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253.240\研修指導課\09-2 初任研\⓪R5　HPアップデータ（仮）\"/>
    </mc:Choice>
  </mc:AlternateContent>
  <xr:revisionPtr revIDLastSave="0" documentId="13_ncr:1_{DC3583CE-6F4D-4F49-B976-6F96174626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１学期" sheetId="1" r:id="rId1"/>
    <sheet name="２学期" sheetId="5" r:id="rId2"/>
    <sheet name="３学期" sheetId="6" r:id="rId3"/>
    <sheet name="活用上の注意点" sheetId="7" r:id="rId4"/>
  </sheets>
  <definedNames>
    <definedName name="_xlnm.Print_Area" localSheetId="0">'１学期'!$A$1:$V$220</definedName>
    <definedName name="_xlnm.Print_Area" localSheetId="1">'２学期'!$A$1:$V$244</definedName>
    <definedName name="_xlnm.Print_Area" localSheetId="2">'３学期'!$A$1:$V$209</definedName>
    <definedName name="研修内容" localSheetId="1">'２学期'!$S$210:$S$216</definedName>
    <definedName name="研修内容" localSheetId="2">'３学期'!$S$187:$S$193</definedName>
    <definedName name="研修内容">'１学期'!$S$198:$S$204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1" l="1"/>
  <c r="N222" i="5" l="1"/>
  <c r="N198" i="1"/>
  <c r="S165" i="1"/>
  <c r="R165" i="1"/>
  <c r="O165" i="1"/>
  <c r="N165" i="1"/>
  <c r="K165" i="1"/>
  <c r="J165" i="1"/>
  <c r="G165" i="1"/>
  <c r="F165" i="1"/>
  <c r="C165" i="1"/>
  <c r="B154" i="1"/>
  <c r="B165" i="1"/>
  <c r="Q180" i="1"/>
  <c r="M180" i="1"/>
  <c r="I180" i="1"/>
  <c r="R2" i="6" l="1"/>
  <c r="N2" i="6"/>
  <c r="J2" i="6"/>
  <c r="F2" i="6"/>
  <c r="B2" i="6"/>
  <c r="N1" i="6"/>
  <c r="J1" i="6"/>
  <c r="F1" i="6"/>
  <c r="B1" i="6"/>
  <c r="R2" i="5"/>
  <c r="N2" i="5"/>
  <c r="J2" i="5"/>
  <c r="F2" i="5"/>
  <c r="B2" i="5"/>
  <c r="N1" i="5"/>
  <c r="J1" i="5"/>
  <c r="F1" i="5"/>
  <c r="B1" i="5"/>
  <c r="G194" i="6" l="1"/>
  <c r="F194" i="6"/>
  <c r="H193" i="6"/>
  <c r="H192" i="6"/>
  <c r="H191" i="6"/>
  <c r="H190" i="6"/>
  <c r="H189" i="6"/>
  <c r="H188" i="6"/>
  <c r="H187" i="6"/>
  <c r="O242" i="5"/>
  <c r="N242" i="5"/>
  <c r="P242" i="5" s="1"/>
  <c r="P241" i="5"/>
  <c r="P240" i="5"/>
  <c r="P239" i="5"/>
  <c r="P238" i="5"/>
  <c r="P237" i="5"/>
  <c r="P236" i="5"/>
  <c r="P235" i="5"/>
  <c r="N218" i="1"/>
  <c r="H194" i="6" l="1"/>
  <c r="O207" i="6"/>
  <c r="N207" i="6"/>
  <c r="P206" i="6"/>
  <c r="P205" i="6"/>
  <c r="P204" i="6"/>
  <c r="P203" i="6"/>
  <c r="P202" i="6"/>
  <c r="P201" i="6"/>
  <c r="P200" i="6"/>
  <c r="G229" i="5"/>
  <c r="F229" i="5"/>
  <c r="H228" i="5"/>
  <c r="H227" i="5"/>
  <c r="H226" i="5"/>
  <c r="H225" i="5"/>
  <c r="H224" i="5"/>
  <c r="H223" i="5"/>
  <c r="H222" i="5"/>
  <c r="H229" i="5" l="1"/>
  <c r="P207" i="6"/>
  <c r="G207" i="6"/>
  <c r="F207" i="6"/>
  <c r="H206" i="6"/>
  <c r="H205" i="6"/>
  <c r="H204" i="6"/>
  <c r="H203" i="6"/>
  <c r="H202" i="6"/>
  <c r="H201" i="6"/>
  <c r="H200" i="6"/>
  <c r="G242" i="5"/>
  <c r="F242" i="5"/>
  <c r="H241" i="5"/>
  <c r="H240" i="5"/>
  <c r="H239" i="5"/>
  <c r="H238" i="5"/>
  <c r="H237" i="5"/>
  <c r="H236" i="5"/>
  <c r="H235" i="5"/>
  <c r="H207" i="6" l="1"/>
  <c r="H242" i="5"/>
  <c r="N200" i="1"/>
  <c r="O184" i="1"/>
  <c r="K184" i="1"/>
  <c r="G184" i="1"/>
  <c r="C184" i="1"/>
  <c r="O208" i="5"/>
  <c r="K208" i="5"/>
  <c r="G208" i="5"/>
  <c r="C208" i="5"/>
  <c r="O173" i="6"/>
  <c r="K173" i="6"/>
  <c r="G173" i="6"/>
  <c r="C173" i="6"/>
  <c r="R68" i="6" l="1"/>
  <c r="R13" i="6"/>
  <c r="R90" i="5"/>
  <c r="N13" i="6"/>
  <c r="J13" i="6"/>
  <c r="B13" i="6"/>
  <c r="F13" i="6"/>
  <c r="N12" i="6"/>
  <c r="J12" i="6"/>
  <c r="B12" i="6"/>
  <c r="F12" i="6"/>
  <c r="F23" i="6"/>
  <c r="B155" i="1" l="1"/>
  <c r="E13" i="6" l="1"/>
  <c r="E24" i="6" s="1"/>
  <c r="E35" i="6" s="1"/>
  <c r="S22" i="6"/>
  <c r="R22" i="6"/>
  <c r="O22" i="6"/>
  <c r="N22" i="6"/>
  <c r="K22" i="6"/>
  <c r="J22" i="6"/>
  <c r="G22" i="6"/>
  <c r="F22" i="6"/>
  <c r="C22" i="6"/>
  <c r="B22" i="6"/>
  <c r="N88" i="1" l="1"/>
  <c r="O88" i="1"/>
  <c r="O218" i="1" l="1"/>
  <c r="P217" i="1"/>
  <c r="P216" i="1"/>
  <c r="P215" i="1"/>
  <c r="P214" i="1"/>
  <c r="P213" i="1"/>
  <c r="P212" i="1"/>
  <c r="P211" i="1"/>
  <c r="G218" i="1"/>
  <c r="F218" i="1"/>
  <c r="H217" i="1"/>
  <c r="H216" i="1"/>
  <c r="H215" i="1"/>
  <c r="H214" i="1"/>
  <c r="H213" i="1"/>
  <c r="H212" i="1"/>
  <c r="H211" i="1"/>
  <c r="H218" i="1" l="1"/>
  <c r="P218" i="1"/>
  <c r="O188" i="6"/>
  <c r="O189" i="6"/>
  <c r="O196" i="6" s="1"/>
  <c r="O190" i="6"/>
  <c r="O191" i="6"/>
  <c r="O192" i="6"/>
  <c r="O193" i="6"/>
  <c r="O187" i="6"/>
  <c r="N188" i="6"/>
  <c r="N189" i="6"/>
  <c r="N196" i="6" s="1"/>
  <c r="N190" i="6"/>
  <c r="N191" i="6"/>
  <c r="N192" i="6"/>
  <c r="N193" i="6"/>
  <c r="N187" i="6"/>
  <c r="O223" i="5"/>
  <c r="O224" i="5"/>
  <c r="O225" i="5"/>
  <c r="O226" i="5"/>
  <c r="O227" i="5"/>
  <c r="O228" i="5"/>
  <c r="O222" i="5"/>
  <c r="N223" i="5"/>
  <c r="N224" i="5"/>
  <c r="N225" i="5"/>
  <c r="N226" i="5"/>
  <c r="N227" i="5"/>
  <c r="N228" i="5"/>
  <c r="O199" i="1"/>
  <c r="O200" i="1"/>
  <c r="O201" i="1"/>
  <c r="O202" i="1"/>
  <c r="O203" i="1"/>
  <c r="O204" i="1"/>
  <c r="O198" i="1"/>
  <c r="N199" i="1"/>
  <c r="N201" i="1"/>
  <c r="N202" i="1"/>
  <c r="N203" i="1"/>
  <c r="N204" i="1"/>
  <c r="N195" i="6" l="1"/>
  <c r="N197" i="6" s="1"/>
  <c r="O195" i="6"/>
  <c r="O197" i="6" s="1"/>
  <c r="P200" i="1"/>
  <c r="S132" i="6"/>
  <c r="R132" i="6"/>
  <c r="O132" i="6"/>
  <c r="N132" i="6"/>
  <c r="K132" i="6"/>
  <c r="J132" i="6"/>
  <c r="G132" i="6"/>
  <c r="F132" i="6"/>
  <c r="C132" i="6"/>
  <c r="B132" i="6"/>
  <c r="B122" i="6"/>
  <c r="S121" i="6"/>
  <c r="R121" i="6"/>
  <c r="O121" i="6"/>
  <c r="N121" i="6"/>
  <c r="K121" i="6"/>
  <c r="J121" i="6"/>
  <c r="G121" i="6"/>
  <c r="F121" i="6"/>
  <c r="C121" i="6"/>
  <c r="B121" i="6"/>
  <c r="B111" i="6"/>
  <c r="S110" i="6"/>
  <c r="R110" i="6"/>
  <c r="O110" i="6"/>
  <c r="N110" i="6"/>
  <c r="K110" i="6"/>
  <c r="J110" i="6"/>
  <c r="G110" i="6"/>
  <c r="F110" i="6"/>
  <c r="C110" i="6"/>
  <c r="B110" i="6"/>
  <c r="B100" i="6"/>
  <c r="S99" i="6"/>
  <c r="R99" i="6"/>
  <c r="O99" i="6"/>
  <c r="N99" i="6"/>
  <c r="K99" i="6"/>
  <c r="J99" i="6"/>
  <c r="G99" i="6"/>
  <c r="F99" i="6"/>
  <c r="C99" i="6"/>
  <c r="B99" i="6"/>
  <c r="B89" i="6"/>
  <c r="R178" i="5"/>
  <c r="S187" i="5"/>
  <c r="R187" i="5"/>
  <c r="O187" i="5"/>
  <c r="N187" i="5"/>
  <c r="K187" i="5"/>
  <c r="J187" i="5"/>
  <c r="G187" i="5"/>
  <c r="F187" i="5"/>
  <c r="C187" i="5"/>
  <c r="B187" i="5"/>
  <c r="B177" i="5"/>
  <c r="R167" i="1" l="1"/>
  <c r="R145" i="1"/>
  <c r="R134" i="1"/>
  <c r="R123" i="1"/>
  <c r="R112" i="1"/>
  <c r="R101" i="1"/>
  <c r="R90" i="1"/>
  <c r="R79" i="1"/>
  <c r="R68" i="1"/>
  <c r="R57" i="1"/>
  <c r="R46" i="1"/>
  <c r="R35" i="1"/>
  <c r="R24" i="1"/>
  <c r="R13" i="1"/>
  <c r="R156" i="1" s="1"/>
  <c r="R79" i="6"/>
  <c r="R57" i="6"/>
  <c r="R123" i="6" s="1"/>
  <c r="R46" i="6"/>
  <c r="R112" i="6" s="1"/>
  <c r="R35" i="6"/>
  <c r="R101" i="6" s="1"/>
  <c r="R24" i="6"/>
  <c r="R90" i="6" s="1"/>
  <c r="R189" i="5"/>
  <c r="R167" i="5"/>
  <c r="R156" i="5"/>
  <c r="R145" i="5"/>
  <c r="R134" i="5"/>
  <c r="R123" i="5"/>
  <c r="R112" i="5"/>
  <c r="R101" i="5"/>
  <c r="R79" i="5"/>
  <c r="R68" i="5"/>
  <c r="R57" i="5"/>
  <c r="R46" i="5"/>
  <c r="R35" i="5"/>
  <c r="R24" i="5"/>
  <c r="R13" i="5"/>
  <c r="C143" i="5" l="1"/>
  <c r="F143" i="5"/>
  <c r="G143" i="5"/>
  <c r="J143" i="5"/>
  <c r="K143" i="5"/>
  <c r="N143" i="5"/>
  <c r="O143" i="5"/>
  <c r="R143" i="5"/>
  <c r="B23" i="5"/>
  <c r="B78" i="6" l="1"/>
  <c r="B67" i="6"/>
  <c r="B56" i="6"/>
  <c r="B45" i="6"/>
  <c r="B34" i="6"/>
  <c r="N24" i="6"/>
  <c r="N35" i="6" s="1"/>
  <c r="N46" i="6" s="1"/>
  <c r="N57" i="6" s="1"/>
  <c r="N68" i="6" s="1"/>
  <c r="N79" i="6" s="1"/>
  <c r="N90" i="6" s="1"/>
  <c r="N101" i="6" s="1"/>
  <c r="N112" i="6" s="1"/>
  <c r="N123" i="6" s="1"/>
  <c r="J24" i="6"/>
  <c r="J35" i="6" s="1"/>
  <c r="J46" i="6" s="1"/>
  <c r="J57" i="6" s="1"/>
  <c r="J68" i="6" s="1"/>
  <c r="J79" i="6" s="1"/>
  <c r="J90" i="6" s="1"/>
  <c r="J101" i="6" s="1"/>
  <c r="J112" i="6" s="1"/>
  <c r="J123" i="6" s="1"/>
  <c r="F24" i="6"/>
  <c r="F35" i="6" s="1"/>
  <c r="F46" i="6" s="1"/>
  <c r="F57" i="6" s="1"/>
  <c r="F68" i="6" s="1"/>
  <c r="F79" i="6" s="1"/>
  <c r="F90" i="6" s="1"/>
  <c r="F101" i="6" s="1"/>
  <c r="F112" i="6" s="1"/>
  <c r="F123" i="6" s="1"/>
  <c r="E46" i="6"/>
  <c r="E57" i="6" s="1"/>
  <c r="B24" i="6"/>
  <c r="B35" i="6" s="1"/>
  <c r="B46" i="6" s="1"/>
  <c r="B57" i="6" s="1"/>
  <c r="B68" i="6" s="1"/>
  <c r="B79" i="6" s="1"/>
  <c r="B90" i="6" s="1"/>
  <c r="B101" i="6" s="1"/>
  <c r="B112" i="6" s="1"/>
  <c r="B123" i="6" s="1"/>
  <c r="N23" i="6"/>
  <c r="N34" i="6" s="1"/>
  <c r="N45" i="6" s="1"/>
  <c r="N56" i="6" s="1"/>
  <c r="N67" i="6" s="1"/>
  <c r="N78" i="6" s="1"/>
  <c r="N89" i="6" s="1"/>
  <c r="N100" i="6" s="1"/>
  <c r="N111" i="6" s="1"/>
  <c r="N122" i="6" s="1"/>
  <c r="J23" i="6"/>
  <c r="J34" i="6" s="1"/>
  <c r="J45" i="6" s="1"/>
  <c r="J56" i="6" s="1"/>
  <c r="J67" i="6" s="1"/>
  <c r="J78" i="6" s="1"/>
  <c r="J89" i="6" s="1"/>
  <c r="J100" i="6" s="1"/>
  <c r="J111" i="6" s="1"/>
  <c r="J122" i="6" s="1"/>
  <c r="F34" i="6"/>
  <c r="F45" i="6" s="1"/>
  <c r="F56" i="6" s="1"/>
  <c r="F67" i="6" s="1"/>
  <c r="F78" i="6" s="1"/>
  <c r="F89" i="6" s="1"/>
  <c r="F100" i="6" s="1"/>
  <c r="F111" i="6" s="1"/>
  <c r="F122" i="6" s="1"/>
  <c r="B23" i="6"/>
  <c r="I2" i="6"/>
  <c r="I13" i="6" s="1"/>
  <c r="I24" i="6" s="1"/>
  <c r="B188" i="5"/>
  <c r="B166" i="5"/>
  <c r="B155" i="5"/>
  <c r="B144" i="5"/>
  <c r="B133" i="5"/>
  <c r="B122" i="5"/>
  <c r="B111" i="5"/>
  <c r="B100" i="5"/>
  <c r="B89" i="5"/>
  <c r="B78" i="5"/>
  <c r="B67" i="5"/>
  <c r="B56" i="5"/>
  <c r="B45" i="5"/>
  <c r="B34" i="5"/>
  <c r="N13" i="5"/>
  <c r="J13" i="5"/>
  <c r="F13" i="5"/>
  <c r="E13" i="5"/>
  <c r="B13" i="5"/>
  <c r="N12" i="5"/>
  <c r="J12" i="5"/>
  <c r="F12" i="5"/>
  <c r="B12" i="5"/>
  <c r="I2" i="5"/>
  <c r="M2" i="5" s="1"/>
  <c r="Q2" i="5" s="1"/>
  <c r="Q13" i="5" s="1"/>
  <c r="Q24" i="5" s="1"/>
  <c r="Q35" i="5" s="1"/>
  <c r="Q46" i="5" s="1"/>
  <c r="Q57" i="5" s="1"/>
  <c r="Q68" i="5" s="1"/>
  <c r="Q79" i="5" s="1"/>
  <c r="Q90" i="5" s="1"/>
  <c r="Q101" i="5" s="1"/>
  <c r="Q112" i="5" s="1"/>
  <c r="Q123" i="5" s="1"/>
  <c r="Q134" i="5" s="1"/>
  <c r="B166" i="1"/>
  <c r="B144" i="1"/>
  <c r="B133" i="1"/>
  <c r="B122" i="1"/>
  <c r="B111" i="1"/>
  <c r="B100" i="1"/>
  <c r="B89" i="1"/>
  <c r="B78" i="1"/>
  <c r="B67" i="1"/>
  <c r="B56" i="1"/>
  <c r="B45" i="1"/>
  <c r="B34" i="1"/>
  <c r="B23" i="1"/>
  <c r="N13" i="1"/>
  <c r="N24" i="1" s="1"/>
  <c r="N35" i="1" s="1"/>
  <c r="N46" i="1" s="1"/>
  <c r="N57" i="1" s="1"/>
  <c r="N68" i="1" s="1"/>
  <c r="N79" i="1" s="1"/>
  <c r="J13" i="1"/>
  <c r="J24" i="1" s="1"/>
  <c r="J35" i="1" s="1"/>
  <c r="J46" i="1" s="1"/>
  <c r="J57" i="1" s="1"/>
  <c r="J68" i="1" s="1"/>
  <c r="J79" i="1" s="1"/>
  <c r="J90" i="1" s="1"/>
  <c r="J101" i="1" s="1"/>
  <c r="J112" i="1" s="1"/>
  <c r="J123" i="1" s="1"/>
  <c r="J134" i="1" s="1"/>
  <c r="F13" i="1"/>
  <c r="F24" i="1" s="1"/>
  <c r="F35" i="1" s="1"/>
  <c r="F46" i="1" s="1"/>
  <c r="F57" i="1" s="1"/>
  <c r="F68" i="1" s="1"/>
  <c r="F79" i="1" s="1"/>
  <c r="F90" i="1" s="1"/>
  <c r="F101" i="1" s="1"/>
  <c r="F112" i="1" s="1"/>
  <c r="F123" i="1" s="1"/>
  <c r="F134" i="1" s="1"/>
  <c r="B13" i="1"/>
  <c r="B24" i="1" s="1"/>
  <c r="B35" i="1" s="1"/>
  <c r="B46" i="1" s="1"/>
  <c r="B57" i="1" s="1"/>
  <c r="B68" i="1" s="1"/>
  <c r="B79" i="1" s="1"/>
  <c r="B90" i="1" s="1"/>
  <c r="B101" i="1" s="1"/>
  <c r="B112" i="1" s="1"/>
  <c r="B123" i="1" s="1"/>
  <c r="B134" i="1" s="1"/>
  <c r="N12" i="1"/>
  <c r="N23" i="1" s="1"/>
  <c r="N34" i="1" s="1"/>
  <c r="N45" i="1" s="1"/>
  <c r="N56" i="1" s="1"/>
  <c r="N67" i="1" s="1"/>
  <c r="N78" i="1" s="1"/>
  <c r="J12" i="1"/>
  <c r="J23" i="1" s="1"/>
  <c r="J34" i="1" s="1"/>
  <c r="J45" i="1" s="1"/>
  <c r="J56" i="1" s="1"/>
  <c r="J67" i="1" s="1"/>
  <c r="J78" i="1" s="1"/>
  <c r="J89" i="1" s="1"/>
  <c r="J100" i="1" s="1"/>
  <c r="J111" i="1" s="1"/>
  <c r="J122" i="1" s="1"/>
  <c r="J133" i="1" s="1"/>
  <c r="F12" i="1"/>
  <c r="F23" i="1" s="1"/>
  <c r="F34" i="1" s="1"/>
  <c r="F45" i="1" s="1"/>
  <c r="F56" i="1" s="1"/>
  <c r="F67" i="1" s="1"/>
  <c r="F78" i="1" s="1"/>
  <c r="F89" i="1" s="1"/>
  <c r="F100" i="1" s="1"/>
  <c r="F111" i="1" s="1"/>
  <c r="F122" i="1" s="1"/>
  <c r="F133" i="1" s="1"/>
  <c r="B12" i="1"/>
  <c r="S177" i="6"/>
  <c r="O88" i="5"/>
  <c r="N88" i="5"/>
  <c r="G88" i="5"/>
  <c r="F88" i="5"/>
  <c r="O216" i="5"/>
  <c r="O215" i="5"/>
  <c r="O214" i="5"/>
  <c r="O213" i="5"/>
  <c r="O212" i="5"/>
  <c r="O211" i="5"/>
  <c r="O210" i="5"/>
  <c r="K216" i="5"/>
  <c r="K215" i="5"/>
  <c r="K214" i="5"/>
  <c r="K213" i="5"/>
  <c r="K212" i="5"/>
  <c r="K211" i="5"/>
  <c r="K210" i="5"/>
  <c r="N90" i="1" l="1"/>
  <c r="N101" i="1" s="1"/>
  <c r="N112" i="1" s="1"/>
  <c r="N123" i="1" s="1"/>
  <c r="N134" i="1" s="1"/>
  <c r="J145" i="1"/>
  <c r="J167" i="1" s="1"/>
  <c r="J156" i="1"/>
  <c r="F145" i="1"/>
  <c r="F167" i="1" s="1"/>
  <c r="F156" i="1"/>
  <c r="B145" i="1"/>
  <c r="B167" i="1" s="1"/>
  <c r="B156" i="1"/>
  <c r="N89" i="1"/>
  <c r="N100" i="1" s="1"/>
  <c r="N111" i="1" s="1"/>
  <c r="N122" i="1" s="1"/>
  <c r="N133" i="1" s="1"/>
  <c r="J144" i="1"/>
  <c r="J166" i="1" s="1"/>
  <c r="J155" i="1"/>
  <c r="F144" i="1"/>
  <c r="F166" i="1" s="1"/>
  <c r="F155" i="1"/>
  <c r="E68" i="6"/>
  <c r="E79" i="6" s="1"/>
  <c r="M13" i="5"/>
  <c r="M24" i="5" s="1"/>
  <c r="M35" i="5" s="1"/>
  <c r="M46" i="5" s="1"/>
  <c r="M57" i="5" s="1"/>
  <c r="M68" i="5" s="1"/>
  <c r="M79" i="5" s="1"/>
  <c r="M90" i="5" s="1"/>
  <c r="M101" i="5" s="1"/>
  <c r="M112" i="5" s="1"/>
  <c r="M123" i="5" s="1"/>
  <c r="M134" i="5" s="1"/>
  <c r="Q145" i="5"/>
  <c r="Q156" i="5" s="1"/>
  <c r="Q167" i="5" s="1"/>
  <c r="Q178" i="5" s="1"/>
  <c r="Q189" i="5" s="1"/>
  <c r="F23" i="5"/>
  <c r="F34" i="5" s="1"/>
  <c r="F45" i="5" s="1"/>
  <c r="F56" i="5" s="1"/>
  <c r="F67" i="5" s="1"/>
  <c r="F78" i="5" s="1"/>
  <c r="F89" i="5" s="1"/>
  <c r="F100" i="5" s="1"/>
  <c r="F111" i="5" s="1"/>
  <c r="F122" i="5" s="1"/>
  <c r="F133" i="5" s="1"/>
  <c r="E24" i="5"/>
  <c r="N24" i="5"/>
  <c r="N35" i="5" s="1"/>
  <c r="N46" i="5" s="1"/>
  <c r="N57" i="5" s="1"/>
  <c r="N68" i="5" s="1"/>
  <c r="N79" i="5" s="1"/>
  <c r="N90" i="5" s="1"/>
  <c r="N101" i="5" s="1"/>
  <c r="N112" i="5" s="1"/>
  <c r="N123" i="5" s="1"/>
  <c r="N134" i="5" s="1"/>
  <c r="J23" i="5"/>
  <c r="J34" i="5" s="1"/>
  <c r="J45" i="5" s="1"/>
  <c r="J56" i="5" s="1"/>
  <c r="J67" i="5" s="1"/>
  <c r="J78" i="5" s="1"/>
  <c r="J89" i="5" s="1"/>
  <c r="J100" i="5" s="1"/>
  <c r="J111" i="5" s="1"/>
  <c r="J122" i="5" s="1"/>
  <c r="J133" i="5" s="1"/>
  <c r="F24" i="5"/>
  <c r="F35" i="5" s="1"/>
  <c r="F46" i="5" s="1"/>
  <c r="F57" i="5" s="1"/>
  <c r="F68" i="5" s="1"/>
  <c r="F79" i="5" s="1"/>
  <c r="F90" i="5" s="1"/>
  <c r="F101" i="5" s="1"/>
  <c r="F112" i="5" s="1"/>
  <c r="F123" i="5" s="1"/>
  <c r="F134" i="5" s="1"/>
  <c r="N23" i="5"/>
  <c r="N34" i="5" s="1"/>
  <c r="N45" i="5" s="1"/>
  <c r="N56" i="5" s="1"/>
  <c r="N67" i="5" s="1"/>
  <c r="N78" i="5" s="1"/>
  <c r="N89" i="5" s="1"/>
  <c r="N100" i="5" s="1"/>
  <c r="N111" i="5" s="1"/>
  <c r="N122" i="5" s="1"/>
  <c r="N133" i="5" s="1"/>
  <c r="J24" i="5"/>
  <c r="J35" i="5" s="1"/>
  <c r="J46" i="5" s="1"/>
  <c r="J57" i="5" s="1"/>
  <c r="J68" i="5" s="1"/>
  <c r="J79" i="5" s="1"/>
  <c r="J90" i="5" s="1"/>
  <c r="J101" i="5" s="1"/>
  <c r="J112" i="5" s="1"/>
  <c r="J123" i="5" s="1"/>
  <c r="J134" i="5" s="1"/>
  <c r="B24" i="5"/>
  <c r="B35" i="5" s="1"/>
  <c r="B46" i="5" s="1"/>
  <c r="B57" i="5" s="1"/>
  <c r="B68" i="5" s="1"/>
  <c r="B79" i="5" s="1"/>
  <c r="B90" i="5" s="1"/>
  <c r="B101" i="5" s="1"/>
  <c r="B112" i="5" s="1"/>
  <c r="B123" i="5" s="1"/>
  <c r="B134" i="5" s="1"/>
  <c r="B145" i="5" s="1"/>
  <c r="B156" i="5" s="1"/>
  <c r="M2" i="6"/>
  <c r="M13" i="6" s="1"/>
  <c r="M24" i="6" s="1"/>
  <c r="I35" i="6"/>
  <c r="I46" i="6" s="1"/>
  <c r="I57" i="6" s="1"/>
  <c r="I68" i="6" s="1"/>
  <c r="I79" i="6" s="1"/>
  <c r="I90" i="6" s="1"/>
  <c r="I13" i="5"/>
  <c r="O217" i="5"/>
  <c r="K217" i="5"/>
  <c r="S174" i="6"/>
  <c r="O99" i="1"/>
  <c r="N99" i="1"/>
  <c r="G99" i="1"/>
  <c r="F99" i="1"/>
  <c r="Q169" i="6"/>
  <c r="M169" i="6"/>
  <c r="I169" i="6"/>
  <c r="I204" i="5"/>
  <c r="Q204" i="5"/>
  <c r="M204" i="5"/>
  <c r="E204" i="5"/>
  <c r="E180" i="1"/>
  <c r="E169" i="6"/>
  <c r="E13" i="1"/>
  <c r="S22" i="1"/>
  <c r="R22" i="1"/>
  <c r="O22" i="1"/>
  <c r="N22" i="1"/>
  <c r="K22" i="1"/>
  <c r="J22" i="1"/>
  <c r="G22" i="1"/>
  <c r="F22" i="1"/>
  <c r="C22" i="1"/>
  <c r="B22" i="1"/>
  <c r="O194" i="6"/>
  <c r="N194" i="6"/>
  <c r="P193" i="6"/>
  <c r="P192" i="6"/>
  <c r="P191" i="6"/>
  <c r="P190" i="6"/>
  <c r="P189" i="6"/>
  <c r="P196" i="6" s="1"/>
  <c r="P188" i="6"/>
  <c r="P187" i="6"/>
  <c r="O181" i="6"/>
  <c r="K181" i="6"/>
  <c r="G181" i="6"/>
  <c r="C181" i="6"/>
  <c r="O180" i="6"/>
  <c r="K180" i="6"/>
  <c r="G180" i="6"/>
  <c r="C180" i="6"/>
  <c r="O179" i="6"/>
  <c r="K179" i="6"/>
  <c r="G179" i="6"/>
  <c r="C179" i="6"/>
  <c r="O178" i="6"/>
  <c r="K178" i="6"/>
  <c r="G178" i="6"/>
  <c r="C178" i="6"/>
  <c r="O177" i="6"/>
  <c r="K177" i="6"/>
  <c r="G177" i="6"/>
  <c r="C177" i="6"/>
  <c r="O176" i="6"/>
  <c r="K176" i="6"/>
  <c r="G176" i="6"/>
  <c r="C176" i="6"/>
  <c r="O175" i="6"/>
  <c r="K175" i="6"/>
  <c r="G175" i="6"/>
  <c r="C175" i="6"/>
  <c r="N168" i="6"/>
  <c r="J168" i="6"/>
  <c r="F168" i="6"/>
  <c r="B168" i="6"/>
  <c r="S165" i="6"/>
  <c r="R165" i="6"/>
  <c r="O165" i="6"/>
  <c r="N165" i="6"/>
  <c r="K165" i="6"/>
  <c r="J165" i="6"/>
  <c r="G165" i="6"/>
  <c r="F165" i="6"/>
  <c r="C165" i="6"/>
  <c r="B165" i="6"/>
  <c r="S154" i="6"/>
  <c r="R154" i="6"/>
  <c r="O154" i="6"/>
  <c r="N154" i="6"/>
  <c r="K154" i="6"/>
  <c r="J154" i="6"/>
  <c r="G154" i="6"/>
  <c r="F154" i="6"/>
  <c r="C154" i="6"/>
  <c r="B154" i="6"/>
  <c r="S143" i="6"/>
  <c r="R143" i="6"/>
  <c r="O143" i="6"/>
  <c r="N143" i="6"/>
  <c r="K143" i="6"/>
  <c r="J143" i="6"/>
  <c r="G143" i="6"/>
  <c r="F143" i="6"/>
  <c r="C143" i="6"/>
  <c r="B143" i="6"/>
  <c r="S88" i="6"/>
  <c r="R88" i="6"/>
  <c r="O88" i="6"/>
  <c r="N88" i="6"/>
  <c r="K88" i="6"/>
  <c r="J88" i="6"/>
  <c r="G88" i="6"/>
  <c r="F88" i="6"/>
  <c r="C88" i="6"/>
  <c r="B88" i="6"/>
  <c r="S77" i="6"/>
  <c r="R77" i="6"/>
  <c r="O77" i="6"/>
  <c r="N77" i="6"/>
  <c r="K77" i="6"/>
  <c r="J77" i="6"/>
  <c r="G77" i="6"/>
  <c r="F77" i="6"/>
  <c r="C77" i="6"/>
  <c r="B77" i="6"/>
  <c r="S66" i="6"/>
  <c r="R66" i="6"/>
  <c r="O66" i="6"/>
  <c r="N66" i="6"/>
  <c r="K66" i="6"/>
  <c r="J66" i="6"/>
  <c r="G66" i="6"/>
  <c r="F66" i="6"/>
  <c r="C66" i="6"/>
  <c r="B66" i="6"/>
  <c r="S55" i="6"/>
  <c r="R55" i="6"/>
  <c r="O55" i="6"/>
  <c r="N55" i="6"/>
  <c r="K55" i="6"/>
  <c r="J55" i="6"/>
  <c r="G55" i="6"/>
  <c r="F55" i="6"/>
  <c r="C55" i="6"/>
  <c r="B55" i="6"/>
  <c r="S44" i="6"/>
  <c r="R44" i="6"/>
  <c r="O44" i="6"/>
  <c r="N44" i="6"/>
  <c r="K44" i="6"/>
  <c r="J44" i="6"/>
  <c r="G44" i="6"/>
  <c r="F44" i="6"/>
  <c r="C44" i="6"/>
  <c r="B44" i="6"/>
  <c r="S33" i="6"/>
  <c r="R33" i="6"/>
  <c r="O33" i="6"/>
  <c r="N33" i="6"/>
  <c r="K33" i="6"/>
  <c r="J33" i="6"/>
  <c r="G33" i="6"/>
  <c r="F33" i="6"/>
  <c r="C33" i="6"/>
  <c r="B33" i="6"/>
  <c r="S11" i="6"/>
  <c r="R11" i="6"/>
  <c r="O11" i="6"/>
  <c r="N11" i="6"/>
  <c r="K11" i="6"/>
  <c r="J11" i="6"/>
  <c r="G11" i="6"/>
  <c r="F11" i="6"/>
  <c r="C11" i="6"/>
  <c r="B11" i="6"/>
  <c r="G216" i="5"/>
  <c r="G215" i="5"/>
  <c r="G214" i="5"/>
  <c r="G213" i="5"/>
  <c r="G212" i="5"/>
  <c r="G211" i="5"/>
  <c r="G210" i="5"/>
  <c r="C216" i="5"/>
  <c r="C215" i="5"/>
  <c r="C214" i="5"/>
  <c r="C213" i="5"/>
  <c r="C212" i="5"/>
  <c r="C211" i="5"/>
  <c r="C210" i="5"/>
  <c r="S198" i="5"/>
  <c r="R198" i="5"/>
  <c r="O198" i="5"/>
  <c r="N198" i="5"/>
  <c r="K198" i="5"/>
  <c r="J198" i="5"/>
  <c r="G198" i="5"/>
  <c r="F198" i="5"/>
  <c r="C198" i="5"/>
  <c r="B198" i="5"/>
  <c r="S176" i="5"/>
  <c r="R176" i="5"/>
  <c r="O176" i="5"/>
  <c r="N176" i="5"/>
  <c r="K176" i="5"/>
  <c r="J176" i="5"/>
  <c r="G176" i="5"/>
  <c r="F176" i="5"/>
  <c r="C176" i="5"/>
  <c r="B176" i="5"/>
  <c r="S165" i="5"/>
  <c r="R165" i="5"/>
  <c r="O165" i="5"/>
  <c r="N165" i="5"/>
  <c r="K165" i="5"/>
  <c r="J165" i="5"/>
  <c r="G165" i="5"/>
  <c r="F165" i="5"/>
  <c r="C165" i="5"/>
  <c r="B165" i="5"/>
  <c r="O229" i="5"/>
  <c r="N229" i="5"/>
  <c r="P228" i="5"/>
  <c r="P227" i="5"/>
  <c r="P226" i="5"/>
  <c r="P225" i="5"/>
  <c r="P224" i="5"/>
  <c r="P223" i="5"/>
  <c r="P222" i="5"/>
  <c r="N203" i="5"/>
  <c r="J203" i="5"/>
  <c r="F203" i="5"/>
  <c r="B203" i="5"/>
  <c r="S154" i="5"/>
  <c r="R154" i="5"/>
  <c r="O154" i="5"/>
  <c r="N154" i="5"/>
  <c r="K154" i="5"/>
  <c r="J154" i="5"/>
  <c r="G154" i="5"/>
  <c r="F154" i="5"/>
  <c r="C154" i="5"/>
  <c r="B154" i="5"/>
  <c r="S143" i="5"/>
  <c r="B143" i="5"/>
  <c r="S132" i="5"/>
  <c r="R132" i="5"/>
  <c r="O132" i="5"/>
  <c r="N132" i="5"/>
  <c r="K132" i="5"/>
  <c r="J132" i="5"/>
  <c r="G132" i="5"/>
  <c r="F132" i="5"/>
  <c r="C132" i="5"/>
  <c r="B132" i="5"/>
  <c r="S121" i="5"/>
  <c r="R121" i="5"/>
  <c r="O121" i="5"/>
  <c r="N121" i="5"/>
  <c r="K121" i="5"/>
  <c r="J121" i="5"/>
  <c r="G121" i="5"/>
  <c r="F121" i="5"/>
  <c r="C121" i="5"/>
  <c r="B121" i="5"/>
  <c r="S110" i="5"/>
  <c r="R110" i="5"/>
  <c r="O110" i="5"/>
  <c r="N110" i="5"/>
  <c r="K110" i="5"/>
  <c r="J110" i="5"/>
  <c r="G110" i="5"/>
  <c r="F110" i="5"/>
  <c r="C110" i="5"/>
  <c r="B110" i="5"/>
  <c r="S99" i="5"/>
  <c r="R99" i="5"/>
  <c r="O99" i="5"/>
  <c r="N99" i="5"/>
  <c r="K99" i="5"/>
  <c r="J99" i="5"/>
  <c r="G99" i="5"/>
  <c r="F99" i="5"/>
  <c r="C99" i="5"/>
  <c r="B99" i="5"/>
  <c r="S88" i="5"/>
  <c r="R88" i="5"/>
  <c r="K88" i="5"/>
  <c r="J88" i="5"/>
  <c r="C88" i="5"/>
  <c r="B88" i="5"/>
  <c r="S77" i="5"/>
  <c r="R77" i="5"/>
  <c r="O77" i="5"/>
  <c r="N77" i="5"/>
  <c r="K77" i="5"/>
  <c r="J77" i="5"/>
  <c r="G77" i="5"/>
  <c r="F77" i="5"/>
  <c r="C77" i="5"/>
  <c r="B77" i="5"/>
  <c r="S66" i="5"/>
  <c r="R66" i="5"/>
  <c r="O66" i="5"/>
  <c r="N66" i="5"/>
  <c r="K66" i="5"/>
  <c r="J66" i="5"/>
  <c r="G66" i="5"/>
  <c r="F66" i="5"/>
  <c r="C66" i="5"/>
  <c r="B66" i="5"/>
  <c r="S55" i="5"/>
  <c r="R55" i="5"/>
  <c r="O55" i="5"/>
  <c r="N55" i="5"/>
  <c r="K55" i="5"/>
  <c r="J55" i="5"/>
  <c r="G55" i="5"/>
  <c r="F55" i="5"/>
  <c r="C55" i="5"/>
  <c r="B55" i="5"/>
  <c r="S44" i="5"/>
  <c r="R44" i="5"/>
  <c r="O44" i="5"/>
  <c r="N44" i="5"/>
  <c r="K44" i="5"/>
  <c r="J44" i="5"/>
  <c r="G44" i="5"/>
  <c r="F44" i="5"/>
  <c r="C44" i="5"/>
  <c r="B44" i="5"/>
  <c r="S33" i="5"/>
  <c r="R33" i="5"/>
  <c r="O33" i="5"/>
  <c r="N33" i="5"/>
  <c r="K33" i="5"/>
  <c r="J33" i="5"/>
  <c r="G33" i="5"/>
  <c r="F33" i="5"/>
  <c r="C33" i="5"/>
  <c r="B33" i="5"/>
  <c r="S22" i="5"/>
  <c r="R22" i="5"/>
  <c r="O22" i="5"/>
  <c r="N22" i="5"/>
  <c r="K22" i="5"/>
  <c r="J22" i="5"/>
  <c r="G22" i="5"/>
  <c r="F22" i="5"/>
  <c r="C22" i="5"/>
  <c r="B22" i="5"/>
  <c r="S11" i="5"/>
  <c r="R11" i="5"/>
  <c r="O11" i="5"/>
  <c r="N11" i="5"/>
  <c r="K11" i="5"/>
  <c r="J11" i="5"/>
  <c r="G11" i="5"/>
  <c r="F11" i="5"/>
  <c r="C11" i="5"/>
  <c r="B11" i="5"/>
  <c r="O170" i="6" l="1"/>
  <c r="C170" i="6"/>
  <c r="E90" i="6"/>
  <c r="E101" i="6" s="1"/>
  <c r="E112" i="6" s="1"/>
  <c r="E123" i="6" s="1"/>
  <c r="E134" i="6" s="1"/>
  <c r="E145" i="6" s="1"/>
  <c r="E156" i="6" s="1"/>
  <c r="P195" i="6"/>
  <c r="P197" i="6" s="1"/>
  <c r="N145" i="1"/>
  <c r="N167" i="1" s="1"/>
  <c r="N156" i="1"/>
  <c r="N144" i="1"/>
  <c r="N166" i="1" s="1"/>
  <c r="N155" i="1"/>
  <c r="E24" i="1"/>
  <c r="E35" i="1" s="1"/>
  <c r="E46" i="1" s="1"/>
  <c r="E57" i="1" s="1"/>
  <c r="E68" i="1" s="1"/>
  <c r="E79" i="1" s="1"/>
  <c r="E90" i="1" s="1"/>
  <c r="E101" i="1" s="1"/>
  <c r="E112" i="1" s="1"/>
  <c r="E123" i="1" s="1"/>
  <c r="E134" i="1" s="1"/>
  <c r="E145" i="1" s="1"/>
  <c r="E156" i="1" s="1"/>
  <c r="E167" i="1" s="1"/>
  <c r="F170" i="6"/>
  <c r="N170" i="6"/>
  <c r="B170" i="6"/>
  <c r="J170" i="6"/>
  <c r="K170" i="6"/>
  <c r="G170" i="6"/>
  <c r="F205" i="5"/>
  <c r="G205" i="5"/>
  <c r="K205" i="5"/>
  <c r="B205" i="5"/>
  <c r="J205" i="5"/>
  <c r="C205" i="5"/>
  <c r="O205" i="5"/>
  <c r="N205" i="5"/>
  <c r="B167" i="5"/>
  <c r="B189" i="5" s="1"/>
  <c r="B178" i="5"/>
  <c r="I101" i="6"/>
  <c r="I112" i="6" s="1"/>
  <c r="I123" i="6" s="1"/>
  <c r="I134" i="6" s="1"/>
  <c r="I145" i="6" s="1"/>
  <c r="I156" i="6" s="1"/>
  <c r="E35" i="5"/>
  <c r="E46" i="5" s="1"/>
  <c r="E57" i="5" s="1"/>
  <c r="E68" i="5" s="1"/>
  <c r="E79" i="5" s="1"/>
  <c r="E90" i="5" s="1"/>
  <c r="E101" i="5" s="1"/>
  <c r="E112" i="5" s="1"/>
  <c r="E123" i="5" s="1"/>
  <c r="E134" i="5" s="1"/>
  <c r="E145" i="5" s="1"/>
  <c r="E156" i="5" s="1"/>
  <c r="E167" i="5" s="1"/>
  <c r="E178" i="5" s="1"/>
  <c r="E189" i="5" s="1"/>
  <c r="J144" i="5"/>
  <c r="J155" i="5" s="1"/>
  <c r="J145" i="5"/>
  <c r="J156" i="5" s="1"/>
  <c r="N145" i="5"/>
  <c r="N156" i="5" s="1"/>
  <c r="N144" i="5"/>
  <c r="N155" i="5" s="1"/>
  <c r="M145" i="5"/>
  <c r="M156" i="5" s="1"/>
  <c r="M167" i="5" s="1"/>
  <c r="M178" i="5" s="1"/>
  <c r="M189" i="5" s="1"/>
  <c r="F145" i="5"/>
  <c r="F156" i="5" s="1"/>
  <c r="F144" i="5"/>
  <c r="F155" i="5" s="1"/>
  <c r="I24" i="5"/>
  <c r="I35" i="5" s="1"/>
  <c r="I46" i="5" s="1"/>
  <c r="I57" i="5" s="1"/>
  <c r="I68" i="5" s="1"/>
  <c r="I79" i="5" s="1"/>
  <c r="I90" i="5" s="1"/>
  <c r="I101" i="5" s="1"/>
  <c r="I112" i="5" s="1"/>
  <c r="I123" i="5" s="1"/>
  <c r="I134" i="5" s="1"/>
  <c r="Q2" i="6"/>
  <c r="M35" i="6"/>
  <c r="M46" i="6" s="1"/>
  <c r="M57" i="6" s="1"/>
  <c r="M68" i="6" s="1"/>
  <c r="M79" i="6" s="1"/>
  <c r="G182" i="6"/>
  <c r="C182" i="6"/>
  <c r="K182" i="6"/>
  <c r="O182" i="6"/>
  <c r="Q205" i="5"/>
  <c r="C217" i="5"/>
  <c r="G217" i="5"/>
  <c r="M205" i="5"/>
  <c r="I170" i="6"/>
  <c r="P194" i="6"/>
  <c r="I205" i="5"/>
  <c r="P229" i="5"/>
  <c r="E205" i="5"/>
  <c r="Q170" i="6"/>
  <c r="M170" i="6"/>
  <c r="E170" i="6"/>
  <c r="N179" i="1"/>
  <c r="J179" i="1"/>
  <c r="F179" i="1"/>
  <c r="B179" i="1"/>
  <c r="M90" i="6" l="1"/>
  <c r="M101" i="6" s="1"/>
  <c r="M112" i="6" s="1"/>
  <c r="M123" i="6" s="1"/>
  <c r="M134" i="6" s="1"/>
  <c r="M145" i="6" s="1"/>
  <c r="M156" i="6" s="1"/>
  <c r="Q13" i="6"/>
  <c r="Q24" i="6" s="1"/>
  <c r="Q35" i="6" s="1"/>
  <c r="Q46" i="6" s="1"/>
  <c r="Q57" i="6" s="1"/>
  <c r="Q68" i="6" s="1"/>
  <c r="Q79" i="6" s="1"/>
  <c r="F167" i="5"/>
  <c r="F189" i="5" s="1"/>
  <c r="F178" i="5"/>
  <c r="J167" i="5"/>
  <c r="J189" i="5" s="1"/>
  <c r="J178" i="5"/>
  <c r="J166" i="5"/>
  <c r="J188" i="5" s="1"/>
  <c r="J177" i="5"/>
  <c r="N166" i="5"/>
  <c r="N188" i="5" s="1"/>
  <c r="N177" i="5"/>
  <c r="F166" i="5"/>
  <c r="F188" i="5" s="1"/>
  <c r="F177" i="5"/>
  <c r="N167" i="5"/>
  <c r="N189" i="5" s="1"/>
  <c r="N178" i="5"/>
  <c r="I145" i="5"/>
  <c r="I156" i="5" s="1"/>
  <c r="I167" i="5" s="1"/>
  <c r="I178" i="5" s="1"/>
  <c r="I189" i="5" s="1"/>
  <c r="J171" i="6"/>
  <c r="B171" i="6"/>
  <c r="N206" i="5"/>
  <c r="J206" i="5"/>
  <c r="F206" i="5"/>
  <c r="B206" i="5"/>
  <c r="N171" i="6"/>
  <c r="F171" i="6"/>
  <c r="O192" i="1"/>
  <c r="P216" i="5" s="1"/>
  <c r="P181" i="6" s="1"/>
  <c r="O191" i="1"/>
  <c r="P215" i="5" s="1"/>
  <c r="P180" i="6" s="1"/>
  <c r="O190" i="1"/>
  <c r="P214" i="5" s="1"/>
  <c r="P179" i="6" s="1"/>
  <c r="O189" i="1"/>
  <c r="P213" i="5" s="1"/>
  <c r="P178" i="6" s="1"/>
  <c r="O188" i="1"/>
  <c r="P212" i="5" s="1"/>
  <c r="P177" i="6" s="1"/>
  <c r="O187" i="1"/>
  <c r="P211" i="5" s="1"/>
  <c r="P176" i="6" s="1"/>
  <c r="O186" i="1"/>
  <c r="K192" i="1"/>
  <c r="L216" i="5" s="1"/>
  <c r="L181" i="6" s="1"/>
  <c r="K191" i="1"/>
  <c r="L215" i="5" s="1"/>
  <c r="L180" i="6" s="1"/>
  <c r="K190" i="1"/>
  <c r="L214" i="5" s="1"/>
  <c r="L179" i="6" s="1"/>
  <c r="K189" i="1"/>
  <c r="L213" i="5" s="1"/>
  <c r="L178" i="6" s="1"/>
  <c r="K188" i="1"/>
  <c r="L212" i="5" s="1"/>
  <c r="L177" i="6" s="1"/>
  <c r="K187" i="1"/>
  <c r="L211" i="5" s="1"/>
  <c r="L176" i="6" s="1"/>
  <c r="K186" i="1"/>
  <c r="G192" i="1"/>
  <c r="H216" i="5" s="1"/>
  <c r="H181" i="6" s="1"/>
  <c r="G191" i="1"/>
  <c r="H215" i="5" s="1"/>
  <c r="H180" i="6" s="1"/>
  <c r="G190" i="1"/>
  <c r="H214" i="5" s="1"/>
  <c r="H179" i="6" s="1"/>
  <c r="G189" i="1"/>
  <c r="H213" i="5" s="1"/>
  <c r="H178" i="6" s="1"/>
  <c r="G188" i="1"/>
  <c r="H212" i="5" s="1"/>
  <c r="H177" i="6" s="1"/>
  <c r="G187" i="1"/>
  <c r="H211" i="5" s="1"/>
  <c r="H176" i="6" s="1"/>
  <c r="G186" i="1"/>
  <c r="C192" i="1"/>
  <c r="D216" i="5" s="1"/>
  <c r="D181" i="6" s="1"/>
  <c r="C191" i="1"/>
  <c r="D215" i="5" s="1"/>
  <c r="D180" i="6" s="1"/>
  <c r="C190" i="1"/>
  <c r="D214" i="5" s="1"/>
  <c r="D179" i="6" s="1"/>
  <c r="C189" i="1"/>
  <c r="D213" i="5" s="1"/>
  <c r="D178" i="6" s="1"/>
  <c r="C188" i="1"/>
  <c r="D212" i="5" s="1"/>
  <c r="D177" i="6" s="1"/>
  <c r="C187" i="1"/>
  <c r="D211" i="5" s="1"/>
  <c r="D176" i="6" s="1"/>
  <c r="C186" i="1"/>
  <c r="D210" i="5" s="1"/>
  <c r="D175" i="6" s="1"/>
  <c r="Q90" i="6" l="1"/>
  <c r="Q101" i="6" s="1"/>
  <c r="Q112" i="6" s="1"/>
  <c r="Q123" i="6" s="1"/>
  <c r="Q134" i="6" s="1"/>
  <c r="Q145" i="6" s="1"/>
  <c r="Q156" i="6" s="1"/>
  <c r="P210" i="5"/>
  <c r="P175" i="6" s="1"/>
  <c r="O193" i="1"/>
  <c r="H210" i="5"/>
  <c r="H175" i="6" s="1"/>
  <c r="G193" i="1"/>
  <c r="L210" i="5"/>
  <c r="L175" i="6" s="1"/>
  <c r="K193" i="1"/>
  <c r="C193" i="1"/>
  <c r="I13" i="1"/>
  <c r="I24" i="1" s="1"/>
  <c r="I35" i="1" s="1"/>
  <c r="I46" i="1" s="1"/>
  <c r="I57" i="1" s="1"/>
  <c r="I68" i="1" s="1"/>
  <c r="I79" i="1" s="1"/>
  <c r="I90" i="1" s="1"/>
  <c r="I101" i="1" s="1"/>
  <c r="I112" i="1" s="1"/>
  <c r="I123" i="1" s="1"/>
  <c r="I134" i="1" s="1"/>
  <c r="I145" i="1" s="1"/>
  <c r="I156" i="1" s="1"/>
  <c r="I167" i="1" s="1"/>
  <c r="U2" i="6"/>
  <c r="U2" i="5"/>
  <c r="U13" i="5" s="1"/>
  <c r="U24" i="5" s="1"/>
  <c r="U35" i="5" s="1"/>
  <c r="U46" i="5" s="1"/>
  <c r="U57" i="5" s="1"/>
  <c r="U68" i="5" s="1"/>
  <c r="U79" i="5" s="1"/>
  <c r="U90" i="5" s="1"/>
  <c r="U101" i="5" s="1"/>
  <c r="U112" i="5" s="1"/>
  <c r="U123" i="5" s="1"/>
  <c r="U134" i="5" s="1"/>
  <c r="U145" i="5" s="1"/>
  <c r="U156" i="5" s="1"/>
  <c r="U167" i="5" s="1"/>
  <c r="U178" i="5" s="1"/>
  <c r="U189" i="5" s="1"/>
  <c r="M13" i="1"/>
  <c r="M24" i="1" s="1"/>
  <c r="M35" i="1" s="1"/>
  <c r="M46" i="1" s="1"/>
  <c r="M57" i="1" s="1"/>
  <c r="M68" i="1" s="1"/>
  <c r="M79" i="1" s="1"/>
  <c r="M90" i="1" s="1"/>
  <c r="M101" i="1" s="1"/>
  <c r="M112" i="1" s="1"/>
  <c r="M123" i="1" s="1"/>
  <c r="M134" i="1" s="1"/>
  <c r="M145" i="1" s="1"/>
  <c r="M156" i="1" s="1"/>
  <c r="M167" i="1" s="1"/>
  <c r="U13" i="6" l="1"/>
  <c r="U24" i="6" s="1"/>
  <c r="U35" i="6" s="1"/>
  <c r="U46" i="6" s="1"/>
  <c r="U57" i="6" s="1"/>
  <c r="U68" i="6" s="1"/>
  <c r="U79" i="6" s="1"/>
  <c r="P217" i="5"/>
  <c r="P182" i="6" s="1"/>
  <c r="P183" i="6" s="1"/>
  <c r="H217" i="5"/>
  <c r="H182" i="6" s="1"/>
  <c r="H183" i="6" s="1"/>
  <c r="L217" i="5"/>
  <c r="L182" i="6" s="1"/>
  <c r="L183" i="6" s="1"/>
  <c r="D217" i="5"/>
  <c r="D182" i="6" s="1"/>
  <c r="D183" i="6" s="1"/>
  <c r="Q2" i="1"/>
  <c r="Q13" i="1" s="1"/>
  <c r="Q24" i="1" s="1"/>
  <c r="Q35" i="1" s="1"/>
  <c r="Q46" i="1" s="1"/>
  <c r="Q57" i="1" s="1"/>
  <c r="Q68" i="1" s="1"/>
  <c r="Q79" i="1" s="1"/>
  <c r="U90" i="6" l="1"/>
  <c r="U101" i="6" s="1"/>
  <c r="U112" i="6" s="1"/>
  <c r="U123" i="6" s="1"/>
  <c r="U134" i="6" s="1"/>
  <c r="U145" i="6" s="1"/>
  <c r="U156" i="6" s="1"/>
  <c r="Q90" i="1"/>
  <c r="Q101" i="1" s="1"/>
  <c r="Q112" i="1" s="1"/>
  <c r="Q123" i="1" s="1"/>
  <c r="Q134" i="1" s="1"/>
  <c r="Q145" i="1" s="1"/>
  <c r="Q156" i="1" s="1"/>
  <c r="Q167" i="1" s="1"/>
  <c r="U2" i="1"/>
  <c r="O205" i="1"/>
  <c r="N205" i="1"/>
  <c r="P204" i="1"/>
  <c r="P203" i="1"/>
  <c r="P202" i="1"/>
  <c r="P201" i="1"/>
  <c r="P199" i="1"/>
  <c r="P198" i="1"/>
  <c r="G205" i="1"/>
  <c r="F205" i="1"/>
  <c r="H204" i="1"/>
  <c r="H203" i="1"/>
  <c r="H202" i="1"/>
  <c r="H201" i="1"/>
  <c r="H200" i="1"/>
  <c r="H199" i="1"/>
  <c r="H198" i="1"/>
  <c r="U13" i="1" l="1"/>
  <c r="U24" i="1" s="1"/>
  <c r="U35" i="1" s="1"/>
  <c r="U46" i="1" s="1"/>
  <c r="U57" i="1" s="1"/>
  <c r="U68" i="1" s="1"/>
  <c r="U79" i="1" s="1"/>
  <c r="U90" i="1" s="1"/>
  <c r="U101" i="1" s="1"/>
  <c r="U112" i="1" s="1"/>
  <c r="U123" i="1" s="1"/>
  <c r="U134" i="1" s="1"/>
  <c r="U145" i="1" s="1"/>
  <c r="U156" i="1" s="1"/>
  <c r="U167" i="1" s="1"/>
  <c r="P205" i="1"/>
  <c r="H205" i="1"/>
  <c r="S176" i="1"/>
  <c r="R176" i="1"/>
  <c r="O176" i="1"/>
  <c r="N176" i="1"/>
  <c r="K176" i="1"/>
  <c r="J176" i="1"/>
  <c r="G176" i="1"/>
  <c r="F176" i="1"/>
  <c r="C176" i="1"/>
  <c r="B176" i="1"/>
  <c r="S154" i="1"/>
  <c r="R154" i="1"/>
  <c r="O154" i="1"/>
  <c r="N154" i="1"/>
  <c r="K154" i="1"/>
  <c r="J154" i="1"/>
  <c r="G154" i="1"/>
  <c r="F154" i="1"/>
  <c r="C154" i="1"/>
  <c r="S143" i="1"/>
  <c r="R143" i="1"/>
  <c r="O143" i="1"/>
  <c r="N143" i="1"/>
  <c r="K143" i="1"/>
  <c r="J143" i="1"/>
  <c r="G143" i="1"/>
  <c r="F143" i="1"/>
  <c r="C143" i="1"/>
  <c r="B143" i="1"/>
  <c r="S132" i="1"/>
  <c r="R132" i="1"/>
  <c r="O132" i="1"/>
  <c r="N132" i="1"/>
  <c r="K132" i="1"/>
  <c r="J132" i="1"/>
  <c r="G132" i="1"/>
  <c r="F132" i="1"/>
  <c r="C132" i="1"/>
  <c r="B132" i="1"/>
  <c r="S121" i="1"/>
  <c r="R121" i="1"/>
  <c r="O121" i="1"/>
  <c r="N121" i="1"/>
  <c r="K121" i="1"/>
  <c r="J121" i="1"/>
  <c r="G121" i="1"/>
  <c r="F121" i="1"/>
  <c r="C121" i="1"/>
  <c r="B121" i="1"/>
  <c r="S110" i="1"/>
  <c r="R110" i="1"/>
  <c r="O110" i="1"/>
  <c r="N110" i="1"/>
  <c r="K110" i="1"/>
  <c r="J110" i="1"/>
  <c r="G110" i="1"/>
  <c r="F110" i="1"/>
  <c r="C110" i="1"/>
  <c r="B110" i="1"/>
  <c r="S99" i="1"/>
  <c r="R99" i="1"/>
  <c r="K99" i="1"/>
  <c r="J99" i="1"/>
  <c r="C99" i="1"/>
  <c r="B99" i="1"/>
  <c r="S88" i="1"/>
  <c r="R88" i="1"/>
  <c r="K88" i="1"/>
  <c r="J88" i="1"/>
  <c r="G88" i="1"/>
  <c r="F88" i="1"/>
  <c r="C88" i="1"/>
  <c r="B88" i="1"/>
  <c r="S77" i="1"/>
  <c r="R77" i="1"/>
  <c r="O77" i="1"/>
  <c r="N77" i="1"/>
  <c r="K77" i="1"/>
  <c r="J77" i="1"/>
  <c r="G77" i="1"/>
  <c r="F77" i="1"/>
  <c r="C77" i="1"/>
  <c r="B77" i="1"/>
  <c r="S66" i="1"/>
  <c r="R66" i="1"/>
  <c r="O66" i="1"/>
  <c r="N66" i="1"/>
  <c r="K66" i="1"/>
  <c r="J66" i="1"/>
  <c r="G66" i="1"/>
  <c r="F66" i="1"/>
  <c r="C66" i="1"/>
  <c r="B66" i="1"/>
  <c r="S55" i="1"/>
  <c r="R55" i="1"/>
  <c r="O55" i="1"/>
  <c r="N55" i="1"/>
  <c r="K55" i="1"/>
  <c r="J55" i="1"/>
  <c r="G55" i="1"/>
  <c r="F55" i="1"/>
  <c r="C55" i="1"/>
  <c r="B55" i="1"/>
  <c r="S44" i="1"/>
  <c r="R44" i="1"/>
  <c r="O44" i="1"/>
  <c r="N44" i="1"/>
  <c r="K44" i="1"/>
  <c r="J44" i="1"/>
  <c r="G44" i="1"/>
  <c r="F44" i="1"/>
  <c r="C44" i="1"/>
  <c r="B44" i="1"/>
  <c r="S33" i="1"/>
  <c r="R33" i="1"/>
  <c r="O33" i="1"/>
  <c r="N33" i="1"/>
  <c r="K33" i="1"/>
  <c r="J33" i="1"/>
  <c r="G33" i="1"/>
  <c r="F33" i="1"/>
  <c r="C33" i="1"/>
  <c r="B33" i="1"/>
  <c r="S11" i="1"/>
  <c r="R11" i="1"/>
  <c r="O11" i="1"/>
  <c r="N11" i="1"/>
  <c r="K11" i="1"/>
  <c r="J11" i="1"/>
  <c r="G11" i="1"/>
  <c r="F11" i="1"/>
  <c r="C11" i="1"/>
  <c r="B11" i="1"/>
  <c r="B181" i="1" l="1"/>
  <c r="G181" i="1"/>
  <c r="F181" i="1"/>
  <c r="C181" i="1"/>
  <c r="J181" i="1"/>
  <c r="K181" i="1"/>
  <c r="N181" i="1"/>
  <c r="O181" i="1"/>
  <c r="J182" i="1" l="1"/>
  <c r="N182" i="1"/>
  <c r="B182" i="1"/>
  <c r="F182" i="1"/>
</calcChain>
</file>

<file path=xl/sharedStrings.xml><?xml version="1.0" encoding="utf-8"?>
<sst xmlns="http://schemas.openxmlformats.org/spreadsheetml/2006/main" count="1895" uniqueCount="154">
  <si>
    <t>教科</t>
    <rPh sb="0" eb="2">
      <t>キョウカ</t>
    </rPh>
    <phoneticPr fontId="1"/>
  </si>
  <si>
    <t>一般</t>
    <rPh sb="0" eb="2">
      <t>イッパン</t>
    </rPh>
    <phoneticPr fontId="1"/>
  </si>
  <si>
    <t>内容</t>
    <rPh sb="0" eb="2">
      <t>ナイヨウ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</si>
  <si>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</si>
  <si>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</si>
  <si>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</si>
  <si>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</si>
  <si>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</si>
  <si>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放課後</t>
    <rPh sb="0" eb="3">
      <t>ホウカゴ</t>
    </rPh>
    <phoneticPr fontId="1"/>
  </si>
  <si>
    <t>小計</t>
    <rPh sb="0" eb="2">
      <t>ショウケイ</t>
    </rPh>
    <phoneticPr fontId="1"/>
  </si>
  <si>
    <t>時</t>
    <rPh sb="0" eb="1">
      <t>ジ</t>
    </rPh>
    <phoneticPr fontId="1"/>
  </si>
  <si>
    <t>１学期計</t>
    <rPh sb="1" eb="3">
      <t>ガッキ</t>
    </rPh>
    <rPh sb="3" eb="4">
      <t>ケイ</t>
    </rPh>
    <phoneticPr fontId="1"/>
  </si>
  <si>
    <t>時間</t>
    <rPh sb="0" eb="2">
      <t>ジカン</t>
    </rPh>
    <phoneticPr fontId="1"/>
  </si>
  <si>
    <t>基礎的素養</t>
  </si>
  <si>
    <t>学級経営</t>
  </si>
  <si>
    <t>道徳</t>
  </si>
  <si>
    <t>特別活動</t>
  </si>
  <si>
    <t>総合的な学習の時間</t>
  </si>
  <si>
    <t>生徒指導・進路指導</t>
  </si>
  <si>
    <r>
      <t xml:space="preserve">       </t>
    </r>
    <r>
      <rPr>
        <sz val="9"/>
        <color rgb="FF000000"/>
        <rFont val="ＭＳ 明朝"/>
        <family val="1"/>
        <charset val="128"/>
      </rPr>
      <t>合計</t>
    </r>
  </si>
  <si>
    <t>教科指導</t>
    <rPh sb="0" eb="2">
      <t>キョウカ</t>
    </rPh>
    <rPh sb="2" eb="4">
      <t>シドウ</t>
    </rPh>
    <phoneticPr fontId="1"/>
  </si>
  <si>
    <t>拠点校</t>
    <rPh sb="0" eb="2">
      <t>キョテン</t>
    </rPh>
    <rPh sb="2" eb="3">
      <t>コウ</t>
    </rPh>
    <phoneticPr fontId="1"/>
  </si>
  <si>
    <t>校内</t>
    <rPh sb="0" eb="2">
      <t>コウナイ</t>
    </rPh>
    <phoneticPr fontId="1"/>
  </si>
  <si>
    <t>拠点校指導教員の指導</t>
    <phoneticPr fontId="1"/>
  </si>
  <si>
    <t>教科指導</t>
    <phoneticPr fontId="1"/>
  </si>
  <si>
    <r>
      <t>一般研修
　計画時
　</t>
    </r>
    <r>
      <rPr>
        <b/>
        <sz val="12"/>
        <color rgb="FFC00000"/>
        <rFont val="ＭＳ 明朝"/>
        <family val="1"/>
        <charset val="128"/>
      </rPr>
      <t>年間</t>
    </r>
    <r>
      <rPr>
        <b/>
        <sz val="12"/>
        <rFont val="ＭＳ 明朝"/>
        <family val="1"/>
        <charset val="128"/>
      </rPr>
      <t xml:space="preserve">
　指導時間数</t>
    </r>
    <rPh sb="0" eb="2">
      <t>イッパン</t>
    </rPh>
    <rPh sb="2" eb="4">
      <t>ケンシュウ</t>
    </rPh>
    <rPh sb="6" eb="8">
      <t>ケイカク</t>
    </rPh>
    <rPh sb="8" eb="9">
      <t>ジ</t>
    </rPh>
    <rPh sb="11" eb="13">
      <t>ネンカン</t>
    </rPh>
    <rPh sb="15" eb="17">
      <t>シドウ</t>
    </rPh>
    <rPh sb="17" eb="20">
      <t>ジカンスウ</t>
    </rPh>
    <phoneticPr fontId="1"/>
  </si>
  <si>
    <t>２学期計</t>
    <rPh sb="1" eb="3">
      <t>ガッキ</t>
    </rPh>
    <rPh sb="3" eb="4">
      <t>ケイ</t>
    </rPh>
    <phoneticPr fontId="1"/>
  </si>
  <si>
    <r>
      <t>計画　</t>
    </r>
    <r>
      <rPr>
        <sz val="9"/>
        <color rgb="FFC00000"/>
        <rFont val="ＭＳ 明朝"/>
        <family val="1"/>
        <charset val="128"/>
      </rPr>
      <t>２学期</t>
    </r>
    <rPh sb="0" eb="2">
      <t>ケイカク</t>
    </rPh>
    <rPh sb="4" eb="6">
      <t>ガッキ</t>
    </rPh>
    <phoneticPr fontId="1"/>
  </si>
  <si>
    <r>
      <t>計画　</t>
    </r>
    <r>
      <rPr>
        <sz val="9"/>
        <color rgb="FFC00000"/>
        <rFont val="ＭＳ 明朝"/>
        <family val="1"/>
        <charset val="128"/>
      </rPr>
      <t>１学期</t>
    </r>
    <rPh sb="0" eb="2">
      <t>ケイカク</t>
    </rPh>
    <rPh sb="4" eb="6">
      <t>ガッキ</t>
    </rPh>
    <phoneticPr fontId="1"/>
  </si>
  <si>
    <t>合計</t>
    <rPh sb="0" eb="2">
      <t>ゴウケイ</t>
    </rPh>
    <phoneticPr fontId="1"/>
  </si>
  <si>
    <t>校内指導教員</t>
    <rPh sb="0" eb="2">
      <t>コウナイ</t>
    </rPh>
    <rPh sb="2" eb="4">
      <t>シドウ</t>
    </rPh>
    <rPh sb="4" eb="6">
      <t>キョウイン</t>
    </rPh>
    <phoneticPr fontId="1"/>
  </si>
  <si>
    <r>
      <t>計画　</t>
    </r>
    <r>
      <rPr>
        <sz val="9"/>
        <color rgb="FFC00000"/>
        <rFont val="ＭＳ 明朝"/>
        <family val="1"/>
        <charset val="128"/>
      </rPr>
      <t>３学期</t>
    </r>
    <rPh sb="0" eb="2">
      <t>ケイカク</t>
    </rPh>
    <rPh sb="4" eb="6">
      <t>ガッキ</t>
    </rPh>
    <phoneticPr fontId="1"/>
  </si>
  <si>
    <t>３学期計</t>
    <rPh sb="1" eb="3">
      <t>ガッキ</t>
    </rPh>
    <rPh sb="3" eb="4">
      <t>ケイ</t>
    </rPh>
    <phoneticPr fontId="1"/>
  </si>
  <si>
    <t>加納岩小学校</t>
    <rPh sb="0" eb="2">
      <t>カノウ</t>
    </rPh>
    <rPh sb="2" eb="3">
      <t>イワ</t>
    </rPh>
    <rPh sb="3" eb="6">
      <t>ショウガッコウ</t>
    </rPh>
    <phoneticPr fontId="1"/>
  </si>
  <si>
    <t>笛川小学校</t>
    <rPh sb="0" eb="2">
      <t>テキセン</t>
    </rPh>
    <rPh sb="2" eb="5">
      <t>ショウガッコウ</t>
    </rPh>
    <phoneticPr fontId="1"/>
  </si>
  <si>
    <t>後屋敷小学校</t>
    <rPh sb="0" eb="1">
      <t>ゴ</t>
    </rPh>
    <rPh sb="1" eb="3">
      <t>ヤシキ</t>
    </rPh>
    <rPh sb="3" eb="6">
      <t>ショウガッコウ</t>
    </rPh>
    <phoneticPr fontId="1"/>
  </si>
  <si>
    <t>基礎</t>
    <phoneticPr fontId="1"/>
  </si>
  <si>
    <t>学経</t>
    <phoneticPr fontId="1"/>
  </si>
  <si>
    <t>特活</t>
    <phoneticPr fontId="1"/>
  </si>
  <si>
    <t>総合</t>
    <phoneticPr fontId="1"/>
  </si>
  <si>
    <t>生指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</si>
  <si>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</si>
  <si>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</si>
  <si>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</si>
  <si>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</si>
  <si>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合計</t>
    <rPh sb="0" eb="2">
      <t>ゴウケイ</t>
    </rPh>
    <phoneticPr fontId="1"/>
  </si>
  <si>
    <t>第２週</t>
    <rPh sb="0" eb="1">
      <t>ダイ</t>
    </rPh>
    <rPh sb="2" eb="3">
      <t>シュウ</t>
    </rPh>
    <phoneticPr fontId="1"/>
  </si>
  <si>
    <t>第１週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</si>
  <si>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</si>
  <si>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</si>
  <si>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第５週</t>
    <rPh sb="0" eb="1">
      <t>ダイ</t>
    </rPh>
    <rPh sb="2" eb="3">
      <t>シュウ</t>
    </rPh>
    <phoneticPr fontId="1"/>
  </si>
  <si>
    <t>第６週</t>
    <rPh sb="0" eb="1">
      <t>ダイ</t>
    </rPh>
    <rPh sb="2" eb="3">
      <t>シュウ</t>
    </rPh>
    <phoneticPr fontId="1"/>
  </si>
  <si>
    <t>第７週</t>
    <rPh sb="0" eb="1">
      <t>ダイ</t>
    </rPh>
    <rPh sb="2" eb="3">
      <t>シュウ</t>
    </rPh>
    <phoneticPr fontId="1"/>
  </si>
  <si>
    <t>第８週</t>
    <rPh sb="0" eb="1">
      <t>ダイ</t>
    </rPh>
    <rPh sb="2" eb="3">
      <t>シュウ</t>
    </rPh>
    <phoneticPr fontId="1"/>
  </si>
  <si>
    <t>第９週</t>
    <rPh sb="0" eb="1">
      <t>ダイ</t>
    </rPh>
    <rPh sb="2" eb="3">
      <t>シュウ</t>
    </rPh>
    <phoneticPr fontId="1"/>
  </si>
  <si>
    <t>第10週</t>
    <rPh sb="0" eb="1">
      <t>ダイ</t>
    </rPh>
    <rPh sb="3" eb="4">
      <t>シュウ</t>
    </rPh>
    <phoneticPr fontId="1"/>
  </si>
  <si>
    <t>第11週</t>
    <rPh sb="0" eb="1">
      <t>ダイ</t>
    </rPh>
    <rPh sb="3" eb="4">
      <t>シュウ</t>
    </rPh>
    <phoneticPr fontId="1"/>
  </si>
  <si>
    <t>第12週</t>
    <rPh sb="0" eb="1">
      <t>ダイ</t>
    </rPh>
    <rPh sb="3" eb="4">
      <t>シュウ</t>
    </rPh>
    <phoneticPr fontId="1"/>
  </si>
  <si>
    <t>第13週</t>
    <rPh sb="0" eb="1">
      <t>ダイ</t>
    </rPh>
    <rPh sb="3" eb="4">
      <t>シュウ</t>
    </rPh>
    <phoneticPr fontId="1"/>
  </si>
  <si>
    <t>第14週</t>
    <rPh sb="0" eb="1">
      <t>ダイ</t>
    </rPh>
    <rPh sb="3" eb="4">
      <t>シュウ</t>
    </rPh>
    <phoneticPr fontId="1"/>
  </si>
  <si>
    <t>第15週</t>
    <rPh sb="0" eb="1">
      <t>ダイ</t>
    </rPh>
    <rPh sb="3" eb="4">
      <t>シュウ</t>
    </rPh>
    <phoneticPr fontId="1"/>
  </si>
  <si>
    <t>第16週</t>
    <rPh sb="0" eb="1">
      <t>ダイ</t>
    </rPh>
    <rPh sb="3" eb="4">
      <t>シュウ</t>
    </rPh>
    <phoneticPr fontId="1"/>
  </si>
  <si>
    <t>第17週</t>
    <rPh sb="0" eb="1">
      <t>ダイ</t>
    </rPh>
    <rPh sb="3" eb="4">
      <t>シュウ</t>
    </rPh>
    <phoneticPr fontId="1"/>
  </si>
  <si>
    <t>○</t>
    <phoneticPr fontId="1"/>
  </si>
  <si>
    <t>全</t>
    <rPh sb="0" eb="1">
      <t>ゼン</t>
    </rPh>
    <phoneticPr fontId="1"/>
  </si>
  <si>
    <t>計</t>
    <rPh sb="0" eb="1">
      <t>ケイ</t>
    </rPh>
    <phoneticPr fontId="1"/>
  </si>
  <si>
    <t>○</t>
  </si>
  <si>
    <t>県民の日</t>
    <rPh sb="0" eb="2">
      <t>ケンミン</t>
    </rPh>
    <rPh sb="3" eb="4">
      <t>ヒ</t>
    </rPh>
    <phoneticPr fontId="1"/>
  </si>
  <si>
    <t>9/20に実施</t>
    <rPh sb="5" eb="7">
      <t>ジッシ</t>
    </rPh>
    <phoneticPr fontId="1"/>
  </si>
  <si>
    <t>一般合計</t>
    <rPh sb="0" eb="2">
      <t>イッパン</t>
    </rPh>
    <rPh sb="2" eb="4">
      <t>ゴウケイ</t>
    </rPh>
    <phoneticPr fontId="1"/>
  </si>
  <si>
    <t>一般</t>
    <rPh sb="0" eb="2">
      <t>イッパン</t>
    </rPh>
    <phoneticPr fontId="1"/>
  </si>
  <si>
    <t>教科</t>
    <phoneticPr fontId="1"/>
  </si>
  <si>
    <t>合計</t>
    <rPh sb="0" eb="2">
      <t>ゴウケイ</t>
    </rPh>
    <phoneticPr fontId="1"/>
  </si>
  <si>
    <t>敬老の日</t>
    <rPh sb="0" eb="2">
      <t>ケイロウ</t>
    </rPh>
    <rPh sb="3" eb="4">
      <t>ヒ</t>
    </rPh>
    <phoneticPr fontId="1"/>
  </si>
  <si>
    <t>月　</t>
    <rPh sb="0" eb="1">
      <t>ゲツ</t>
    </rPh>
    <phoneticPr fontId="1"/>
  </si>
  <si>
    <t>水</t>
    <phoneticPr fontId="1"/>
  </si>
  <si>
    <t>火　</t>
    <rPh sb="0" eb="1">
      <t>カ</t>
    </rPh>
    <phoneticPr fontId="1"/>
  </si>
  <si>
    <t>　成人の日</t>
    <rPh sb="1" eb="3">
      <t>セイジン</t>
    </rPh>
    <rPh sb="4" eb="5">
      <t>ヒ</t>
    </rPh>
    <phoneticPr fontId="1"/>
  </si>
  <si>
    <t>氏名Ａ</t>
    <rPh sb="0" eb="2">
      <t>シメイ</t>
    </rPh>
    <phoneticPr fontId="1"/>
  </si>
  <si>
    <t>氏名Ｂ</t>
    <rPh sb="0" eb="2">
      <t>シメイ</t>
    </rPh>
    <phoneticPr fontId="1"/>
  </si>
  <si>
    <t>氏名Ｃ</t>
    <rPh sb="0" eb="2">
      <t>シメイ</t>
    </rPh>
    <phoneticPr fontId="1"/>
  </si>
  <si>
    <t>氏名Ｄ</t>
    <rPh sb="0" eb="2">
      <t>シメイ</t>
    </rPh>
    <phoneticPr fontId="1"/>
  </si>
  <si>
    <t>○○学校</t>
    <rPh sb="2" eb="4">
      <t>ガッコウ</t>
    </rPh>
    <phoneticPr fontId="1"/>
  </si>
  <si>
    <t>○□学校</t>
    <rPh sb="2" eb="4">
      <t>ガッコウ</t>
    </rPh>
    <phoneticPr fontId="1"/>
  </si>
  <si>
    <t>○◇学校</t>
    <rPh sb="2" eb="4">
      <t>ガッコウ</t>
    </rPh>
    <phoneticPr fontId="1"/>
  </si>
  <si>
    <t>＊１０回＋予備１＝11回</t>
    <rPh sb="3" eb="4">
      <t>カイ</t>
    </rPh>
    <rPh sb="5" eb="7">
      <t>ヨビ</t>
    </rPh>
    <rPh sb="11" eb="12">
      <t>カイ</t>
    </rPh>
    <phoneticPr fontId="1"/>
  </si>
  <si>
    <t>＊１３回＋予備１＝1４回</t>
    <rPh sb="3" eb="4">
      <t>カイ</t>
    </rPh>
    <rPh sb="5" eb="7">
      <t>ヨビ</t>
    </rPh>
    <rPh sb="11" eb="12">
      <t>カイ</t>
    </rPh>
    <phoneticPr fontId="1"/>
  </si>
  <si>
    <t>○</t>
    <phoneticPr fontId="1"/>
  </si>
  <si>
    <t>（各日「一般」右の○を反映）</t>
    <rPh sb="1" eb="2">
      <t>カク</t>
    </rPh>
    <rPh sb="2" eb="3">
      <t>ヒ</t>
    </rPh>
    <rPh sb="4" eb="6">
      <t>イッパン</t>
    </rPh>
    <rPh sb="7" eb="8">
      <t>ミギ</t>
    </rPh>
    <rPh sb="11" eb="13">
      <t>ハンエイ</t>
    </rPh>
    <phoneticPr fontId="1"/>
  </si>
  <si>
    <t>（各日「一般」右の○を反映）</t>
    <phoneticPr fontId="1"/>
  </si>
  <si>
    <t>→実施しない調整日を設ける</t>
    <rPh sb="1" eb="3">
      <t>ジッシ</t>
    </rPh>
    <rPh sb="6" eb="9">
      <t>チョウセイビ</t>
    </rPh>
    <rPh sb="10" eb="11">
      <t>モウ</t>
    </rPh>
    <phoneticPr fontId="1"/>
  </si>
  <si>
    <t>→実施しない調整日を設ける</t>
    <phoneticPr fontId="1"/>
  </si>
  <si>
    <t>＊７回＋予備１＝８回</t>
    <phoneticPr fontId="1"/>
  </si>
  <si>
    <t>＊計：３０回＋予備３＝３３回</t>
  </si>
  <si>
    <t>→年間30週をクリアしている</t>
    <rPh sb="1" eb="3">
      <t>ネンカン</t>
    </rPh>
    <rPh sb="5" eb="6">
      <t>シュウ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</si>
  <si>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</si>
  <si>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</si>
  <si>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</si>
  <si>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</si>
  <si>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</si>
  <si>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</si>
  <si>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</si>
  <si>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現在仮に入れてあるので、各校に合わせて、また随時訂正するなどしながら入力する。</t>
    <rPh sb="0" eb="2">
      <t>ゲンザイ</t>
    </rPh>
    <rPh sb="2" eb="3">
      <t>カリ</t>
    </rPh>
    <rPh sb="4" eb="5">
      <t>イ</t>
    </rPh>
    <rPh sb="12" eb="14">
      <t>カクコウ</t>
    </rPh>
    <rPh sb="15" eb="16">
      <t>ア</t>
    </rPh>
    <rPh sb="22" eb="24">
      <t>ズイジ</t>
    </rPh>
    <rPh sb="24" eb="26">
      <t>テイセイ</t>
    </rPh>
    <rPh sb="34" eb="36">
      <t>ニュウリョク</t>
    </rPh>
    <phoneticPr fontId="1"/>
  </si>
  <si>
    <t>休業日や指導を行わない日があれば斜線を引いておくとよい。</t>
    <rPh sb="0" eb="3">
      <t>キュウギョウビ</t>
    </rPh>
    <rPh sb="4" eb="6">
      <t>シドウ</t>
    </rPh>
    <rPh sb="7" eb="8">
      <t>オコナ</t>
    </rPh>
    <rPh sb="11" eb="12">
      <t>ヒ</t>
    </rPh>
    <rPh sb="16" eb="18">
      <t>シャセン</t>
    </rPh>
    <rPh sb="19" eb="20">
      <t>ヒ</t>
    </rPh>
    <phoneticPr fontId="1"/>
  </si>
  <si>
    <t>⑨</t>
    <phoneticPr fontId="1"/>
  </si>
  <si>
    <t>⑩</t>
    <phoneticPr fontId="1"/>
  </si>
  <si>
    <t>学期の途中などで調整が必要な時には、随時行う。（基本的には30週とれるが、必要ならば金曜日を使うなどして調整してもよい）</t>
    <rPh sb="0" eb="2">
      <t>ガッキ</t>
    </rPh>
    <rPh sb="3" eb="5">
      <t>トチュウ</t>
    </rPh>
    <rPh sb="8" eb="10">
      <t>チョウセイ</t>
    </rPh>
    <rPh sb="11" eb="13">
      <t>ヒツヨウ</t>
    </rPh>
    <rPh sb="14" eb="15">
      <t>トキ</t>
    </rPh>
    <rPh sb="18" eb="20">
      <t>ズイジ</t>
    </rPh>
    <rPh sb="20" eb="21">
      <t>オコナ</t>
    </rPh>
    <rPh sb="24" eb="27">
      <t>キホンテキ</t>
    </rPh>
    <rPh sb="31" eb="32">
      <t>シュウ</t>
    </rPh>
    <rPh sb="37" eb="39">
      <t>ヒツヨウ</t>
    </rPh>
    <rPh sb="42" eb="45">
      <t>キンヨウビ</t>
    </rPh>
    <rPh sb="46" eb="47">
      <t>ツカ</t>
    </rPh>
    <rPh sb="52" eb="54">
      <t>チョウセイ</t>
    </rPh>
    <phoneticPr fontId="1"/>
  </si>
  <si>
    <t>一番下に「指導項目」ごとに時間数が自動計算されてくるので、計画、バランスを確認する。</t>
    <rPh sb="0" eb="3">
      <t>イチバンシタ</t>
    </rPh>
    <rPh sb="5" eb="7">
      <t>シドウ</t>
    </rPh>
    <rPh sb="7" eb="9">
      <t>コウモク</t>
    </rPh>
    <rPh sb="13" eb="15">
      <t>ジカン</t>
    </rPh>
    <rPh sb="15" eb="16">
      <t>スウ</t>
    </rPh>
    <rPh sb="17" eb="19">
      <t>ジドウ</t>
    </rPh>
    <rPh sb="19" eb="21">
      <t>ケイサン</t>
    </rPh>
    <rPh sb="29" eb="31">
      <t>ケイカク</t>
    </rPh>
    <rPh sb="37" eb="39">
      <t>カクニン</t>
    </rPh>
    <phoneticPr fontId="1"/>
  </si>
  <si>
    <t>1学期、1週目の氏名・学校名を曜日ごとに入力する。（→　後に反映）</t>
    <rPh sb="1" eb="3">
      <t>ガッキ</t>
    </rPh>
    <rPh sb="5" eb="6">
      <t>シュウ</t>
    </rPh>
    <rPh sb="6" eb="7">
      <t>メ</t>
    </rPh>
    <rPh sb="8" eb="10">
      <t>シメイ</t>
    </rPh>
    <rPh sb="11" eb="14">
      <t>ガッコウメイ</t>
    </rPh>
    <rPh sb="15" eb="17">
      <t>ヨウビ</t>
    </rPh>
    <rPh sb="20" eb="22">
      <t>ニュウリョク</t>
    </rPh>
    <rPh sb="28" eb="29">
      <t>アト</t>
    </rPh>
    <rPh sb="30" eb="32">
      <t>ハンエイ</t>
    </rPh>
    <phoneticPr fontId="1"/>
  </si>
  <si>
    <t>「準備まとめ」の時間も「１」と入力する。（時数を計算するため）</t>
    <rPh sb="1" eb="3">
      <t>ジュンビ</t>
    </rPh>
    <rPh sb="8" eb="10">
      <t>ジカン</t>
    </rPh>
    <rPh sb="15" eb="17">
      <t>ニュウリョク</t>
    </rPh>
    <rPh sb="21" eb="23">
      <t>ジスウ</t>
    </rPh>
    <rPh sb="24" eb="26">
      <t>ケイサン</t>
    </rPh>
    <phoneticPr fontId="1"/>
  </si>
  <si>
    <t>調整日</t>
    <rPh sb="0" eb="3">
      <t>チョウセイビ</t>
    </rPh>
    <phoneticPr fontId="1"/>
  </si>
  <si>
    <t>※</t>
    <phoneticPr fontId="1"/>
  </si>
  <si>
    <t>　　</t>
    <phoneticPr fontId="1"/>
  </si>
  <si>
    <t>（使用しなくても差し支えありません）</t>
    <phoneticPr fontId="1"/>
  </si>
  <si>
    <t>拠点校指導教員用になっていますが、従来方式の校内指導教員も利用できます。</t>
    <phoneticPr fontId="1"/>
  </si>
  <si>
    <r>
      <t>※</t>
    </r>
    <r>
      <rPr>
        <b/>
        <sz val="12"/>
        <color theme="1"/>
        <rFont val="ＭＳ Ｐゴシック"/>
        <family val="3"/>
        <charset val="128"/>
        <scheme val="minor"/>
      </rPr>
      <t/>
    </r>
    <phoneticPr fontId="1"/>
  </si>
  <si>
    <t>指導項目や時数はもちろん重要ですが、初任者にとって必要な指導を必要な時間で行ってください。</t>
    <phoneticPr fontId="1"/>
  </si>
  <si>
    <t>免除者のＯＪＴの時間の場合は、内容は入力するが、時数の「１」は入力しない。（時数を計算するため）</t>
    <rPh sb="0" eb="3">
      <t>メンジョシャ</t>
    </rPh>
    <rPh sb="8" eb="10">
      <t>ジカン</t>
    </rPh>
    <rPh sb="11" eb="13">
      <t>バアイ</t>
    </rPh>
    <rPh sb="15" eb="17">
      <t>ナイヨウ</t>
    </rPh>
    <rPh sb="18" eb="20">
      <t>ニュウリョク</t>
    </rPh>
    <rPh sb="24" eb="26">
      <t>ジスウ</t>
    </rPh>
    <rPh sb="31" eb="33">
      <t>ニュウリョク</t>
    </rPh>
    <rPh sb="38" eb="40">
      <t>ジスウ</t>
    </rPh>
    <rPh sb="41" eb="43">
      <t>ケイサン</t>
    </rPh>
    <phoneticPr fontId="1"/>
  </si>
  <si>
    <t>センターや実習校・異校種等での初任研や学校行事で、分かっているものを入力する。（随時加える）</t>
    <rPh sb="5" eb="7">
      <t>ジッシュウ</t>
    </rPh>
    <rPh sb="7" eb="8">
      <t>コウ</t>
    </rPh>
    <rPh sb="9" eb="10">
      <t>イ</t>
    </rPh>
    <rPh sb="10" eb="12">
      <t>コウシュ</t>
    </rPh>
    <rPh sb="12" eb="13">
      <t>トウ</t>
    </rPh>
    <rPh sb="15" eb="18">
      <t>ショニンケン</t>
    </rPh>
    <rPh sb="19" eb="21">
      <t>ガッコウ</t>
    </rPh>
    <rPh sb="21" eb="23">
      <t>ギョウジ</t>
    </rPh>
    <phoneticPr fontId="1"/>
  </si>
  <si>
    <t>年間30週の計画で、実施した各日の「一般」右のセルに○を入力する。（表の下に反映）</t>
    <rPh sb="0" eb="2">
      <t>ネンカン</t>
    </rPh>
    <rPh sb="4" eb="5">
      <t>シュウ</t>
    </rPh>
    <rPh sb="6" eb="8">
      <t>ケイカク</t>
    </rPh>
    <rPh sb="10" eb="12">
      <t>ジッシ</t>
    </rPh>
    <rPh sb="14" eb="15">
      <t>カク</t>
    </rPh>
    <rPh sb="15" eb="16">
      <t>ヒ</t>
    </rPh>
    <rPh sb="18" eb="20">
      <t>イッパン</t>
    </rPh>
    <rPh sb="21" eb="22">
      <t>ミギ</t>
    </rPh>
    <rPh sb="28" eb="30">
      <t>ニュウリョク</t>
    </rPh>
    <rPh sb="34" eb="35">
      <t>ヒョウ</t>
    </rPh>
    <rPh sb="36" eb="37">
      <t>シタ</t>
    </rPh>
    <rPh sb="38" eb="40">
      <t>ハンエイ</t>
    </rPh>
    <phoneticPr fontId="1"/>
  </si>
  <si>
    <t>実施後の早いうちに記録として残すようにするとよい。（メモ代わりに入力）</t>
    <rPh sb="0" eb="2">
      <t>ジッシ</t>
    </rPh>
    <rPh sb="2" eb="3">
      <t>ゴ</t>
    </rPh>
    <rPh sb="4" eb="5">
      <t>ハヤ</t>
    </rPh>
    <rPh sb="9" eb="11">
      <t>キロク</t>
    </rPh>
    <rPh sb="14" eb="15">
      <t>ノコ</t>
    </rPh>
    <rPh sb="28" eb="29">
      <t>ガ</t>
    </rPh>
    <rPh sb="32" eb="34">
      <t>ニュウリョク</t>
    </rPh>
    <phoneticPr fontId="1"/>
  </si>
  <si>
    <t>ただし、30週を下回らないようならば、臨時休校等があっても代替しなくてよい。</t>
    <phoneticPr fontId="1"/>
  </si>
  <si>
    <t>行事や授業変更等で入れ替わった時も、学期途中で実施しながら調整しておくと後で困らない。</t>
    <rPh sb="0" eb="2">
      <t>ギョウジ</t>
    </rPh>
    <rPh sb="3" eb="5">
      <t>ジュギョウ</t>
    </rPh>
    <rPh sb="5" eb="7">
      <t>ヘンコウ</t>
    </rPh>
    <rPh sb="7" eb="8">
      <t>トウ</t>
    </rPh>
    <rPh sb="9" eb="10">
      <t>イ</t>
    </rPh>
    <rPh sb="11" eb="12">
      <t>カ</t>
    </rPh>
    <rPh sb="15" eb="16">
      <t>トキ</t>
    </rPh>
    <rPh sb="18" eb="20">
      <t>ガッキ</t>
    </rPh>
    <rPh sb="20" eb="22">
      <t>トチュウ</t>
    </rPh>
    <rPh sb="23" eb="25">
      <t>ジッシ</t>
    </rPh>
    <rPh sb="29" eb="31">
      <t>チョウセイ</t>
    </rPh>
    <rPh sb="36" eb="37">
      <t>アト</t>
    </rPh>
    <rPh sb="38" eb="39">
      <t>コマ</t>
    </rPh>
    <phoneticPr fontId="1"/>
  </si>
  <si>
    <t>これは指導教員の先生方が指導記録を残すためのもので、提出の必要はありません。よりよい指導に御活用ください。</t>
    <rPh sb="14" eb="16">
      <t>キロク</t>
    </rPh>
    <rPh sb="17" eb="18">
      <t>ノコ</t>
    </rPh>
    <phoneticPr fontId="1"/>
  </si>
  <si>
    <t>【　活用手順　】</t>
    <rPh sb="4" eb="6">
      <t>テジュン</t>
    </rPh>
    <phoneticPr fontId="1"/>
  </si>
  <si>
    <t>⑪</t>
    <phoneticPr fontId="1"/>
  </si>
  <si>
    <t>研修項目（内容）についての記録は、他の資料とともに、所属校で5年間保存する。</t>
    <rPh sb="0" eb="2">
      <t>ケンシュウ</t>
    </rPh>
    <rPh sb="2" eb="4">
      <t>コウモク</t>
    </rPh>
    <rPh sb="5" eb="7">
      <t>ナイヨウ</t>
    </rPh>
    <rPh sb="13" eb="15">
      <t>キロク</t>
    </rPh>
    <rPh sb="17" eb="18">
      <t>タ</t>
    </rPh>
    <rPh sb="19" eb="21">
      <t>シリョウ</t>
    </rPh>
    <rPh sb="26" eb="28">
      <t>ショゾク</t>
    </rPh>
    <rPh sb="28" eb="29">
      <t>コウ</t>
    </rPh>
    <rPh sb="31" eb="33">
      <t>ネンカン</t>
    </rPh>
    <rPh sb="33" eb="35">
      <t>ホゾン</t>
    </rPh>
    <phoneticPr fontId="1"/>
  </si>
  <si>
    <t>【　様式２９　活用上の注意点　】</t>
    <rPh sb="2" eb="4">
      <t>ヨウシキ</t>
    </rPh>
    <rPh sb="7" eb="9">
      <t>カツヨウ</t>
    </rPh>
    <rPh sb="9" eb="10">
      <t>ジョウ</t>
    </rPh>
    <rPh sb="11" eb="13">
      <t>チュウイ</t>
    </rPh>
    <rPh sb="13" eb="14">
      <t>テン</t>
    </rPh>
    <phoneticPr fontId="1"/>
  </si>
  <si>
    <t>調整日</t>
  </si>
  <si>
    <t>初任者ごと、指導時間に合わせ、「教科」または「一般」に「１」と入力する。</t>
    <phoneticPr fontId="1"/>
  </si>
  <si>
    <t>センター初任研（小）</t>
    <rPh sb="4" eb="7">
      <t>ショニンケン</t>
    </rPh>
    <rPh sb="8" eb="9">
      <t>ショウ</t>
    </rPh>
    <phoneticPr fontId="1"/>
  </si>
  <si>
    <t>センター初任研（中高特養栄）</t>
    <rPh sb="4" eb="7">
      <t>ショニンケン</t>
    </rPh>
    <rPh sb="8" eb="9">
      <t>チュウ</t>
    </rPh>
    <rPh sb="9" eb="10">
      <t>コウ</t>
    </rPh>
    <rPh sb="10" eb="11">
      <t>トク</t>
    </rPh>
    <rPh sb="11" eb="12">
      <t>ヨウ</t>
    </rPh>
    <rPh sb="12" eb="13">
      <t>エイ</t>
    </rPh>
    <phoneticPr fontId="1"/>
  </si>
  <si>
    <t>道徳教育</t>
    <rPh sb="2" eb="4">
      <t>キョウイク</t>
    </rPh>
    <phoneticPr fontId="1"/>
  </si>
  <si>
    <t>道徳教育</t>
    <rPh sb="2" eb="4">
      <t>キョウイク</t>
    </rPh>
    <phoneticPr fontId="1"/>
  </si>
  <si>
    <t>「年間指導計画」や「週時程」と対応します。（計画を随時見直していくことが大切です。）</t>
    <rPh sb="10" eb="11">
      <t>シュウ</t>
    </rPh>
    <rPh sb="11" eb="13">
      <t>ジテイ</t>
    </rPh>
    <rPh sb="22" eb="24">
      <t>ケイカク</t>
    </rPh>
    <rPh sb="25" eb="27">
      <t>ズイジ</t>
    </rPh>
    <phoneticPr fontId="1"/>
  </si>
  <si>
    <t>「年間指導計画」や「週時程」に合わせ日ごと入力をする。</t>
    <rPh sb="10" eb="11">
      <t>シュウ</t>
    </rPh>
    <rPh sb="11" eb="13">
      <t>ジテイ</t>
    </rPh>
    <rPh sb="15" eb="16">
      <t>ア</t>
    </rPh>
    <rPh sb="18" eb="19">
      <t>ヒ</t>
    </rPh>
    <rPh sb="21" eb="23">
      <t>ニュウリョク</t>
    </rPh>
    <phoneticPr fontId="1"/>
  </si>
  <si>
    <t>「年間指導計画」および④に合わせ「一般」の「種別」を、「一般」右のセルの選択（▼）から選ぶ。（「準備まとめ」の時間も選ぶ）</t>
    <rPh sb="1" eb="3">
      <t>ネンカン</t>
    </rPh>
    <rPh sb="3" eb="5">
      <t>シドウ</t>
    </rPh>
    <rPh sb="5" eb="7">
      <t>ケイカク</t>
    </rPh>
    <rPh sb="13" eb="14">
      <t>ア</t>
    </rPh>
    <rPh sb="17" eb="19">
      <t>イッパン</t>
    </rPh>
    <rPh sb="22" eb="24">
      <t>シュベツ</t>
    </rPh>
    <rPh sb="28" eb="30">
      <t>イッパン</t>
    </rPh>
    <rPh sb="31" eb="32">
      <t>ミギ</t>
    </rPh>
    <rPh sb="36" eb="38">
      <t>センタク</t>
    </rPh>
    <rPh sb="43" eb="44">
      <t>エラ</t>
    </rPh>
    <rPh sb="48" eb="50">
      <t>ジュンビ</t>
    </rPh>
    <rPh sb="55" eb="57">
      <t>ジカン</t>
    </rPh>
    <rPh sb="58" eb="59">
      <t>エラ</t>
    </rPh>
    <phoneticPr fontId="1"/>
  </si>
  <si>
    <t>センター初任研
【全校種】</t>
    <rPh sb="4" eb="7">
      <t>ショニンケン</t>
    </rPh>
    <rPh sb="9" eb="10">
      <t>ゼン</t>
    </rPh>
    <rPh sb="10" eb="12">
      <t>コウシュ</t>
    </rPh>
    <phoneticPr fontId="1"/>
  </si>
  <si>
    <t>海の日</t>
    <rPh sb="0" eb="1">
      <t>ウミ</t>
    </rPh>
    <rPh sb="2" eb="3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</si>
  <si>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</si>
  <si>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</si>
  <si>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スポーツの日</t>
    <rPh sb="5" eb="6">
      <t>ヒ</t>
    </rPh>
    <phoneticPr fontId="1"/>
  </si>
  <si>
    <t>センター初任研（小）</t>
    <rPh sb="4" eb="7">
      <t>ショニンケン</t>
    </rPh>
    <rPh sb="8" eb="9">
      <t>ショウ</t>
    </rPh>
    <phoneticPr fontId="1"/>
  </si>
  <si>
    <t>センター初任研（中高特養栄）</t>
    <rPh sb="4" eb="7">
      <t>ショニンケン</t>
    </rPh>
    <rPh sb="8" eb="13">
      <t>チュウコウトクヨウエイ</t>
    </rPh>
    <phoneticPr fontId="1"/>
  </si>
  <si>
    <t>こどもの日</t>
    <rPh sb="4" eb="5">
      <t>ヒ</t>
    </rPh>
    <phoneticPr fontId="1"/>
  </si>
  <si>
    <t>拠点校指導員連絡会議</t>
    <rPh sb="0" eb="2">
      <t>キョテン</t>
    </rPh>
    <rPh sb="2" eb="3">
      <t>コウ</t>
    </rPh>
    <rPh sb="3" eb="6">
      <t>シドウイン</t>
    </rPh>
    <rPh sb="6" eb="8">
      <t>レンラク</t>
    </rPh>
    <rPh sb="8" eb="10">
      <t>カイギ</t>
    </rPh>
    <phoneticPr fontId="1"/>
  </si>
  <si>
    <t>センター初任研（全校種）</t>
    <rPh sb="4" eb="7">
      <t>ショニンケン</t>
    </rPh>
    <rPh sb="8" eb="10">
      <t>ゼンコウ</t>
    </rPh>
    <rPh sb="10" eb="11">
      <t>シュ</t>
    </rPh>
    <phoneticPr fontId="1"/>
  </si>
  <si>
    <t>センター初任研（中高特養栄）</t>
    <rPh sb="4" eb="7">
      <t>ショニンケン</t>
    </rPh>
    <rPh sb="8" eb="13">
      <t>チュウコウトクヨウエイ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</si>
  <si>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</si>
  <si>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</si>
  <si>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元日</t>
    <rPh sb="0" eb="2">
      <t>ガンジツ</t>
    </rPh>
    <phoneticPr fontId="1"/>
  </si>
  <si>
    <t>振替休日（建国記念の日）</t>
    <rPh sb="0" eb="2">
      <t>フリカエ</t>
    </rPh>
    <rPh sb="2" eb="4">
      <t>キュウジツ</t>
    </rPh>
    <rPh sb="5" eb="7">
      <t>ケンコク</t>
    </rPh>
    <rPh sb="7" eb="9">
      <t>キネン</t>
    </rPh>
    <rPh sb="10" eb="11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</si>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</sst>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回&quot;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rgb="FF000000"/>
      <name val="Times New Roman"/>
      <family val="1"/>
    </font>
    <font>
      <b/>
      <sz val="12"/>
      <color rgb="FFC0000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000000"/>
      <name val="Times New Roman"/>
      <family val="1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9"/>
      <color rgb="FFC0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</fills>
  <borders count="1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 diagonalUp="1"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 diagonalUp="1"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double">
        <color auto="1"/>
      </bottom>
      <diagonal style="thin">
        <color auto="1"/>
      </diagonal>
    </border>
    <border>
      <left/>
      <right style="thin">
        <color auto="1"/>
      </right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indexed="64"/>
      </bottom>
      <diagonal/>
    </border>
    <border>
      <left style="thin">
        <color auto="1"/>
      </left>
      <right/>
      <top style="double">
        <color auto="1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/>
      <diagonal/>
    </border>
    <border diagonalUp="1"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 diagonalUp="1"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ck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8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56" fontId="0" fillId="0" borderId="7" xfId="0" applyNumberFormat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3" borderId="2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7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4" borderId="6" xfId="0" applyFill="1" applyBorder="1">
      <alignment vertical="center"/>
    </xf>
    <xf numFmtId="0" fontId="0" fillId="4" borderId="0" xfId="0" applyFill="1">
      <alignment vertical="center"/>
    </xf>
    <xf numFmtId="56" fontId="0" fillId="4" borderId="7" xfId="0" applyNumberFormat="1" applyFill="1" applyBorder="1" applyAlignment="1">
      <alignment horizontal="left" vertical="center"/>
    </xf>
    <xf numFmtId="0" fontId="0" fillId="4" borderId="5" xfId="0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left" vertical="center"/>
    </xf>
    <xf numFmtId="56" fontId="0" fillId="0" borderId="13" xfId="0" applyNumberFormat="1" applyBorder="1" applyAlignment="1">
      <alignment horizontal="left" vertical="center"/>
    </xf>
    <xf numFmtId="0" fontId="0" fillId="0" borderId="15" xfId="0" applyBorder="1">
      <alignment vertical="center"/>
    </xf>
    <xf numFmtId="0" fontId="0" fillId="3" borderId="15" xfId="0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56" fontId="0" fillId="5" borderId="2" xfId="0" applyNumberFormat="1" applyFill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5" borderId="19" xfId="0" applyFill="1" applyBorder="1">
      <alignment vertical="center"/>
    </xf>
    <xf numFmtId="56" fontId="0" fillId="2" borderId="2" xfId="0" applyNumberFormat="1" applyFill="1" applyBorder="1" applyAlignment="1">
      <alignment horizontal="left" vertical="center"/>
    </xf>
    <xf numFmtId="0" fontId="0" fillId="2" borderId="19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vertical="center" wrapText="1"/>
    </xf>
    <xf numFmtId="0" fontId="0" fillId="0" borderId="23" xfId="0" applyBorder="1">
      <alignment vertical="center"/>
    </xf>
    <xf numFmtId="0" fontId="0" fillId="0" borderId="24" xfId="0" applyBorder="1" applyAlignment="1">
      <alignment vertical="center" wrapText="1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4" borderId="17" xfId="0" applyFill="1" applyBorder="1">
      <alignment vertical="center"/>
    </xf>
    <xf numFmtId="0" fontId="0" fillId="5" borderId="0" xfId="0" applyFill="1">
      <alignment vertical="center"/>
    </xf>
    <xf numFmtId="0" fontId="0" fillId="5" borderId="12" xfId="0" applyFill="1" applyBorder="1">
      <alignment vertical="center"/>
    </xf>
    <xf numFmtId="0" fontId="0" fillId="0" borderId="6" xfId="0" applyBorder="1">
      <alignment vertical="center"/>
    </xf>
    <xf numFmtId="0" fontId="0" fillId="2" borderId="0" xfId="0" applyFill="1">
      <alignment vertical="center"/>
    </xf>
    <xf numFmtId="0" fontId="0" fillId="2" borderId="12" xfId="0" applyFill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5" borderId="30" xfId="0" applyFill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 wrapText="1"/>
    </xf>
    <xf numFmtId="0" fontId="0" fillId="3" borderId="33" xfId="0" applyFill="1" applyBorder="1">
      <alignment vertical="center"/>
    </xf>
    <xf numFmtId="0" fontId="0" fillId="3" borderId="34" xfId="0" applyFill="1" applyBorder="1">
      <alignment vertical="center"/>
    </xf>
    <xf numFmtId="0" fontId="0" fillId="3" borderId="35" xfId="0" applyFill="1" applyBorder="1" applyAlignment="1">
      <alignment vertical="center" wrapText="1"/>
    </xf>
    <xf numFmtId="0" fontId="0" fillId="3" borderId="35" xfId="0" applyFill="1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 applyAlignment="1">
      <alignment vertical="center" wrapText="1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0" fillId="2" borderId="4" xfId="0" applyFill="1" applyBorder="1">
      <alignment vertical="center"/>
    </xf>
    <xf numFmtId="0" fontId="0" fillId="5" borderId="4" xfId="0" applyFill="1" applyBorder="1">
      <alignment vertical="center"/>
    </xf>
    <xf numFmtId="0" fontId="0" fillId="0" borderId="31" xfId="0" applyBorder="1">
      <alignment vertical="center"/>
    </xf>
    <xf numFmtId="0" fontId="0" fillId="0" borderId="30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4" borderId="43" xfId="0" applyFill="1" applyBorder="1">
      <alignment vertical="center"/>
    </xf>
    <xf numFmtId="0" fontId="0" fillId="0" borderId="44" xfId="0" applyBorder="1">
      <alignment vertical="center"/>
    </xf>
    <xf numFmtId="0" fontId="0" fillId="5" borderId="3" xfId="0" applyFill="1" applyBorder="1">
      <alignment vertical="center"/>
    </xf>
    <xf numFmtId="0" fontId="0" fillId="5" borderId="43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3" xfId="0" applyFill="1" applyBorder="1">
      <alignment vertical="center"/>
    </xf>
    <xf numFmtId="0" fontId="3" fillId="0" borderId="4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49" xfId="0" applyFont="1" applyBorder="1" applyAlignment="1">
      <alignment vertical="top" wrapText="1"/>
    </xf>
    <xf numFmtId="0" fontId="3" fillId="0" borderId="47" xfId="0" applyFont="1" applyBorder="1" applyAlignment="1">
      <alignment horizontal="left" vertical="center" textRotation="255" wrapText="1"/>
    </xf>
    <xf numFmtId="0" fontId="10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>
      <alignment vertical="center"/>
    </xf>
    <xf numFmtId="0" fontId="0" fillId="0" borderId="55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62" xfId="0" applyFill="1" applyBorder="1">
      <alignment vertical="center"/>
    </xf>
    <xf numFmtId="0" fontId="0" fillId="0" borderId="67" xfId="0" applyBorder="1">
      <alignment vertical="center"/>
    </xf>
    <xf numFmtId="0" fontId="0" fillId="3" borderId="67" xfId="0" applyFill="1" applyBorder="1">
      <alignment vertical="center"/>
    </xf>
    <xf numFmtId="0" fontId="0" fillId="6" borderId="7" xfId="0" applyFill="1" applyBorder="1" applyAlignment="1">
      <alignment vertical="center" wrapText="1"/>
    </xf>
    <xf numFmtId="0" fontId="0" fillId="6" borderId="0" xfId="0" applyFill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4" borderId="1" xfId="0" applyFill="1" applyBorder="1">
      <alignment vertical="center"/>
    </xf>
    <xf numFmtId="0" fontId="3" fillId="4" borderId="1" xfId="0" applyFont="1" applyFill="1" applyBorder="1" applyAlignment="1">
      <alignment horizontal="left" vertical="top" wrapText="1"/>
    </xf>
    <xf numFmtId="0" fontId="0" fillId="5" borderId="1" xfId="0" applyFill="1" applyBorder="1">
      <alignment vertical="center"/>
    </xf>
    <xf numFmtId="0" fontId="3" fillId="5" borderId="1" xfId="0" applyFont="1" applyFill="1" applyBorder="1" applyAlignment="1">
      <alignment horizontal="left" vertical="top" wrapText="1"/>
    </xf>
    <xf numFmtId="0" fontId="0" fillId="2" borderId="1" xfId="0" applyFill="1" applyBorder="1">
      <alignment vertical="center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 shrinkToFit="1"/>
    </xf>
    <xf numFmtId="0" fontId="0" fillId="4" borderId="2" xfId="0" applyFill="1" applyBorder="1">
      <alignment vertical="center"/>
    </xf>
    <xf numFmtId="0" fontId="0" fillId="0" borderId="15" xfId="0" applyBorder="1" applyAlignment="1">
      <alignment horizontal="center" vertical="center" wrapText="1" shrinkToFit="1"/>
    </xf>
    <xf numFmtId="0" fontId="3" fillId="0" borderId="15" xfId="0" applyFont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0" fillId="0" borderId="68" xfId="0" applyBorder="1" applyAlignment="1">
      <alignment horizontal="center" vertical="center" wrapText="1" shrinkToFit="1"/>
    </xf>
    <xf numFmtId="0" fontId="0" fillId="0" borderId="69" xfId="0" applyBorder="1">
      <alignment vertical="center"/>
    </xf>
    <xf numFmtId="0" fontId="0" fillId="3" borderId="69" xfId="0" applyFill="1" applyBorder="1">
      <alignment vertical="center"/>
    </xf>
    <xf numFmtId="0" fontId="0" fillId="0" borderId="70" xfId="0" applyBorder="1">
      <alignment vertical="center"/>
    </xf>
    <xf numFmtId="0" fontId="0" fillId="6" borderId="69" xfId="0" applyFill="1" applyBorder="1">
      <alignment vertical="center"/>
    </xf>
    <xf numFmtId="0" fontId="0" fillId="0" borderId="58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40" xfId="0" applyBorder="1" applyAlignment="1">
      <alignment horizontal="center" vertical="center"/>
    </xf>
    <xf numFmtId="176" fontId="0" fillId="0" borderId="40" xfId="0" applyNumberFormat="1" applyBorder="1" applyAlignment="1">
      <alignment horizontal="left" vertical="center"/>
    </xf>
    <xf numFmtId="0" fontId="0" fillId="0" borderId="71" xfId="0" applyBorder="1">
      <alignment vertical="center"/>
    </xf>
    <xf numFmtId="0" fontId="0" fillId="0" borderId="18" xfId="0" applyBorder="1">
      <alignment vertical="center"/>
    </xf>
    <xf numFmtId="0" fontId="0" fillId="4" borderId="45" xfId="0" applyFill="1" applyBorder="1">
      <alignment vertical="center"/>
    </xf>
    <xf numFmtId="0" fontId="0" fillId="4" borderId="46" xfId="0" applyFill="1" applyBorder="1">
      <alignment vertical="center"/>
    </xf>
    <xf numFmtId="0" fontId="0" fillId="4" borderId="72" xfId="0" applyFill="1" applyBorder="1">
      <alignment vertical="center"/>
    </xf>
    <xf numFmtId="0" fontId="0" fillId="5" borderId="45" xfId="0" applyFill="1" applyBorder="1">
      <alignment vertical="center"/>
    </xf>
    <xf numFmtId="0" fontId="0" fillId="5" borderId="46" xfId="0" applyFill="1" applyBorder="1">
      <alignment vertical="center"/>
    </xf>
    <xf numFmtId="0" fontId="0" fillId="5" borderId="72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0" borderId="58" xfId="0" applyBorder="1" applyAlignment="1">
      <alignment horizontal="center" vertical="center"/>
    </xf>
    <xf numFmtId="176" fontId="0" fillId="0" borderId="41" xfId="0" applyNumberFormat="1" applyBorder="1" applyAlignment="1">
      <alignment horizontal="left" vertical="center"/>
    </xf>
    <xf numFmtId="0" fontId="0" fillId="0" borderId="40" xfId="0" applyBorder="1" applyAlignment="1">
      <alignment horizontal="right" vertical="center"/>
    </xf>
    <xf numFmtId="0" fontId="0" fillId="3" borderId="56" xfId="0" applyFill="1" applyBorder="1">
      <alignment vertical="center"/>
    </xf>
    <xf numFmtId="0" fontId="0" fillId="3" borderId="74" xfId="0" applyFill="1" applyBorder="1">
      <alignment vertical="center"/>
    </xf>
    <xf numFmtId="0" fontId="3" fillId="3" borderId="57" xfId="0" applyFont="1" applyFill="1" applyBorder="1" applyAlignment="1">
      <alignment horizontal="left" vertical="top" wrapText="1"/>
    </xf>
    <xf numFmtId="0" fontId="0" fillId="3" borderId="11" xfId="0" applyFill="1" applyBorder="1">
      <alignment vertical="center"/>
    </xf>
    <xf numFmtId="0" fontId="0" fillId="3" borderId="75" xfId="0" applyFill="1" applyBorder="1">
      <alignment vertical="center"/>
    </xf>
    <xf numFmtId="0" fontId="3" fillId="3" borderId="66" xfId="0" applyFont="1" applyFill="1" applyBorder="1" applyAlignment="1">
      <alignment horizontal="left" vertical="top" wrapText="1"/>
    </xf>
    <xf numFmtId="0" fontId="0" fillId="0" borderId="76" xfId="0" applyBorder="1">
      <alignment vertical="center"/>
    </xf>
    <xf numFmtId="0" fontId="0" fillId="0" borderId="73" xfId="0" applyBorder="1">
      <alignment vertical="center"/>
    </xf>
    <xf numFmtId="0" fontId="3" fillId="0" borderId="77" xfId="0" applyFont="1" applyBorder="1" applyAlignment="1">
      <alignment horizontal="left" vertical="top" wrapText="1"/>
    </xf>
    <xf numFmtId="0" fontId="0" fillId="3" borderId="55" xfId="0" applyFill="1" applyBorder="1">
      <alignment vertical="center"/>
    </xf>
    <xf numFmtId="0" fontId="3" fillId="3" borderId="55" xfId="0" applyFont="1" applyFill="1" applyBorder="1" applyAlignment="1">
      <alignment horizontal="left" vertical="top" wrapText="1"/>
    </xf>
    <xf numFmtId="0" fontId="0" fillId="3" borderId="78" xfId="0" applyFill="1" applyBorder="1">
      <alignment vertical="center"/>
    </xf>
    <xf numFmtId="0" fontId="3" fillId="3" borderId="78" xfId="0" applyFont="1" applyFill="1" applyBorder="1" applyAlignment="1">
      <alignment horizontal="left" vertical="top" wrapText="1"/>
    </xf>
    <xf numFmtId="0" fontId="0" fillId="0" borderId="79" xfId="0" applyBorder="1">
      <alignment vertical="center"/>
    </xf>
    <xf numFmtId="0" fontId="3" fillId="0" borderId="80" xfId="0" applyFont="1" applyBorder="1" applyAlignment="1">
      <alignment horizontal="left" vertical="top" wrapText="1"/>
    </xf>
    <xf numFmtId="0" fontId="0" fillId="0" borderId="78" xfId="0" applyBorder="1">
      <alignment vertical="center"/>
    </xf>
    <xf numFmtId="0" fontId="0" fillId="0" borderId="58" xfId="0" applyBorder="1" applyAlignment="1">
      <alignment horizontal="right" vertical="center"/>
    </xf>
    <xf numFmtId="0" fontId="0" fillId="0" borderId="17" xfId="0" quotePrefix="1" applyBorder="1">
      <alignment vertical="center"/>
    </xf>
    <xf numFmtId="0" fontId="0" fillId="0" borderId="27" xfId="0" quotePrefix="1" applyBorder="1">
      <alignment vertical="center"/>
    </xf>
    <xf numFmtId="0" fontId="0" fillId="0" borderId="27" xfId="0" applyBorder="1" applyAlignment="1">
      <alignment vertical="center" shrinkToFit="1"/>
    </xf>
    <xf numFmtId="0" fontId="0" fillId="4" borderId="31" xfId="0" applyFill="1" applyBorder="1">
      <alignment vertical="center"/>
    </xf>
    <xf numFmtId="0" fontId="0" fillId="4" borderId="30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5" xfId="0" applyFill="1" applyBorder="1">
      <alignment vertical="center"/>
    </xf>
    <xf numFmtId="0" fontId="0" fillId="0" borderId="38" xfId="0" applyBorder="1">
      <alignment vertical="center"/>
    </xf>
    <xf numFmtId="0" fontId="0" fillId="0" borderId="81" xfId="0" applyBorder="1">
      <alignment vertical="center"/>
    </xf>
    <xf numFmtId="0" fontId="0" fillId="0" borderId="82" xfId="0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3" borderId="7" xfId="0" applyFill="1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56" fontId="0" fillId="0" borderId="6" xfId="0" applyNumberFormat="1" applyBorder="1">
      <alignment vertical="center"/>
    </xf>
    <xf numFmtId="0" fontId="9" fillId="0" borderId="7" xfId="0" applyFont="1" applyBorder="1" applyAlignment="1">
      <alignment vertical="center" wrapText="1"/>
    </xf>
    <xf numFmtId="0" fontId="0" fillId="3" borderId="7" xfId="0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83" xfId="0" applyBorder="1">
      <alignment vertical="center"/>
    </xf>
    <xf numFmtId="0" fontId="0" fillId="3" borderId="1" xfId="0" applyFill="1" applyBorder="1" applyAlignment="1">
      <alignment vertical="center" wrapText="1"/>
    </xf>
    <xf numFmtId="0" fontId="18" fillId="3" borderId="7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0" fillId="0" borderId="86" xfId="0" applyFont="1" applyBorder="1" applyAlignment="1">
      <alignment vertical="top" wrapText="1"/>
    </xf>
    <xf numFmtId="0" fontId="0" fillId="0" borderId="88" xfId="0" applyBorder="1" applyAlignment="1">
      <alignment vertical="center" textRotation="255" wrapText="1"/>
    </xf>
    <xf numFmtId="0" fontId="10" fillId="0" borderId="89" xfId="0" applyFont="1" applyBorder="1" applyAlignment="1">
      <alignment vertical="top" wrapText="1"/>
    </xf>
    <xf numFmtId="0" fontId="0" fillId="0" borderId="53" xfId="0" applyBorder="1">
      <alignment vertical="center"/>
    </xf>
    <xf numFmtId="0" fontId="0" fillId="0" borderId="90" xfId="0" applyBorder="1">
      <alignment vertical="center"/>
    </xf>
    <xf numFmtId="0" fontId="0" fillId="0" borderId="91" xfId="0" applyBorder="1">
      <alignment vertical="center"/>
    </xf>
    <xf numFmtId="0" fontId="0" fillId="0" borderId="52" xfId="0" applyBorder="1">
      <alignment vertical="center"/>
    </xf>
    <xf numFmtId="0" fontId="0" fillId="2" borderId="52" xfId="0" applyFill="1" applyBorder="1">
      <alignment vertical="center"/>
    </xf>
    <xf numFmtId="0" fontId="0" fillId="0" borderId="87" xfId="0" applyBorder="1">
      <alignment vertical="center"/>
    </xf>
    <xf numFmtId="0" fontId="0" fillId="0" borderId="85" xfId="0" applyBorder="1">
      <alignment vertical="center"/>
    </xf>
    <xf numFmtId="0" fontId="9" fillId="3" borderId="50" xfId="0" applyFont="1" applyFill="1" applyBorder="1">
      <alignment vertical="center"/>
    </xf>
    <xf numFmtId="0" fontId="9" fillId="0" borderId="50" xfId="0" applyFont="1" applyBorder="1">
      <alignment vertical="center"/>
    </xf>
    <xf numFmtId="0" fontId="0" fillId="0" borderId="54" xfId="0" applyBorder="1">
      <alignment vertical="center"/>
    </xf>
    <xf numFmtId="0" fontId="0" fillId="0" borderId="92" xfId="0" applyBorder="1">
      <alignment vertical="center"/>
    </xf>
    <xf numFmtId="0" fontId="2" fillId="0" borderId="5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0" xfId="0" applyBorder="1">
      <alignment vertical="center"/>
    </xf>
    <xf numFmtId="0" fontId="3" fillId="0" borderId="50" xfId="0" applyFont="1" applyBorder="1" applyAlignment="1">
      <alignment horizontal="left" vertical="top" wrapText="1"/>
    </xf>
    <xf numFmtId="0" fontId="10" fillId="0" borderId="50" xfId="0" applyFont="1" applyBorder="1" applyAlignment="1">
      <alignment vertical="top" wrapText="1"/>
    </xf>
    <xf numFmtId="0" fontId="3" fillId="3" borderId="50" xfId="0" applyFont="1" applyFill="1" applyBorder="1" applyAlignment="1">
      <alignment horizontal="left" vertical="top" wrapText="1"/>
    </xf>
    <xf numFmtId="0" fontId="10" fillId="3" borderId="50" xfId="0" applyFont="1" applyFill="1" applyBorder="1" applyAlignment="1">
      <alignment vertical="top" wrapText="1"/>
    </xf>
    <xf numFmtId="0" fontId="0" fillId="2" borderId="50" xfId="0" applyFill="1" applyBorder="1">
      <alignment vertical="center"/>
    </xf>
    <xf numFmtId="0" fontId="4" fillId="3" borderId="50" xfId="0" applyFont="1" applyFill="1" applyBorder="1" applyAlignment="1">
      <alignment horizontal="left" vertical="top" wrapText="1"/>
    </xf>
    <xf numFmtId="0" fontId="19" fillId="0" borderId="50" xfId="0" applyFont="1" applyBorder="1" applyAlignment="1">
      <alignment vertical="top" wrapText="1"/>
    </xf>
    <xf numFmtId="0" fontId="10" fillId="3" borderId="51" xfId="0" applyFont="1" applyFill="1" applyBorder="1" applyAlignment="1">
      <alignment vertical="top" wrapText="1"/>
    </xf>
    <xf numFmtId="0" fontId="11" fillId="0" borderId="90" xfId="0" applyFont="1" applyBorder="1" applyAlignment="1">
      <alignment horizontal="left" vertical="top" wrapText="1"/>
    </xf>
    <xf numFmtId="0" fontId="5" fillId="0" borderId="92" xfId="0" applyFont="1" applyBorder="1" applyAlignment="1">
      <alignment horizontal="left" vertical="top" wrapText="1"/>
    </xf>
    <xf numFmtId="0" fontId="3" fillId="0" borderId="91" xfId="0" applyFont="1" applyBorder="1" applyAlignment="1">
      <alignment horizontal="left" vertical="top" wrapText="1"/>
    </xf>
    <xf numFmtId="0" fontId="3" fillId="3" borderId="91" xfId="0" applyFont="1" applyFill="1" applyBorder="1" applyAlignment="1">
      <alignment horizontal="left" vertical="top" wrapText="1"/>
    </xf>
    <xf numFmtId="0" fontId="8" fillId="0" borderId="52" xfId="0" applyFont="1" applyBorder="1">
      <alignment vertical="center"/>
    </xf>
    <xf numFmtId="0" fontId="3" fillId="0" borderId="92" xfId="0" applyFont="1" applyBorder="1" applyAlignment="1">
      <alignment horizontal="left" vertical="top" wrapText="1"/>
    </xf>
    <xf numFmtId="0" fontId="4" fillId="3" borderId="92" xfId="0" applyFont="1" applyFill="1" applyBorder="1" applyAlignment="1">
      <alignment horizontal="left" vertical="top" wrapText="1"/>
    </xf>
    <xf numFmtId="0" fontId="3" fillId="0" borderId="93" xfId="0" applyFont="1" applyBorder="1" applyAlignment="1">
      <alignment horizontal="left" vertical="top" wrapText="1"/>
    </xf>
    <xf numFmtId="0" fontId="4" fillId="3" borderId="85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0" fillId="6" borderId="15" xfId="0" applyFill="1" applyBorder="1">
      <alignment vertical="center"/>
    </xf>
    <xf numFmtId="0" fontId="0" fillId="6" borderId="1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2" xfId="0" applyFill="1" applyBorder="1" applyAlignment="1">
      <alignment vertical="center" wrapText="1"/>
    </xf>
    <xf numFmtId="0" fontId="20" fillId="3" borderId="2" xfId="0" applyFont="1" applyFill="1" applyBorder="1">
      <alignment vertical="center"/>
    </xf>
    <xf numFmtId="0" fontId="9" fillId="0" borderId="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0" fillId="6" borderId="6" xfId="0" applyFill="1" applyBorder="1">
      <alignment vertical="center"/>
    </xf>
    <xf numFmtId="0" fontId="0" fillId="6" borderId="31" xfId="0" applyFill="1" applyBorder="1">
      <alignment vertical="center"/>
    </xf>
    <xf numFmtId="0" fontId="0" fillId="6" borderId="30" xfId="0" applyFill="1" applyBorder="1">
      <alignment vertical="center"/>
    </xf>
    <xf numFmtId="0" fontId="0" fillId="6" borderId="5" xfId="0" applyFill="1" applyBorder="1">
      <alignment vertical="center"/>
    </xf>
    <xf numFmtId="56" fontId="0" fillId="6" borderId="6" xfId="0" applyNumberFormat="1" applyFill="1" applyBorder="1">
      <alignment vertical="center"/>
    </xf>
    <xf numFmtId="56" fontId="0" fillId="3" borderId="7" xfId="0" applyNumberFormat="1" applyFill="1" applyBorder="1" applyAlignment="1">
      <alignment vertical="center" wrapText="1"/>
    </xf>
    <xf numFmtId="56" fontId="0" fillId="0" borderId="2" xfId="0" applyNumberFormat="1" applyBorder="1" applyAlignment="1">
      <alignment horizontal="left" vertical="center"/>
    </xf>
    <xf numFmtId="0" fontId="21" fillId="3" borderId="7" xfId="0" applyFont="1" applyFill="1" applyBorder="1">
      <alignment vertical="center"/>
    </xf>
    <xf numFmtId="0" fontId="17" fillId="3" borderId="7" xfId="0" applyFont="1" applyFill="1" applyBorder="1" applyAlignment="1">
      <alignment vertical="center" wrapText="1"/>
    </xf>
    <xf numFmtId="0" fontId="0" fillId="6" borderId="73" xfId="0" applyFill="1" applyBorder="1">
      <alignment vertical="center"/>
    </xf>
    <xf numFmtId="0" fontId="3" fillId="4" borderId="77" xfId="0" applyFont="1" applyFill="1" applyBorder="1" applyAlignment="1">
      <alignment horizontal="left" vertical="top" wrapText="1"/>
    </xf>
    <xf numFmtId="0" fontId="3" fillId="5" borderId="80" xfId="0" applyFont="1" applyFill="1" applyBorder="1" applyAlignment="1">
      <alignment horizontal="left" vertical="top" wrapText="1"/>
    </xf>
    <xf numFmtId="0" fontId="3" fillId="4" borderId="80" xfId="0" applyFont="1" applyFill="1" applyBorder="1" applyAlignment="1">
      <alignment horizontal="left" vertical="top" wrapText="1"/>
    </xf>
    <xf numFmtId="0" fontId="3" fillId="2" borderId="80" xfId="0" applyFont="1" applyFill="1" applyBorder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0" fillId="0" borderId="90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4" borderId="96" xfId="0" applyFill="1" applyBorder="1">
      <alignment vertical="center"/>
    </xf>
    <xf numFmtId="0" fontId="0" fillId="4" borderId="97" xfId="0" applyFill="1" applyBorder="1">
      <alignment vertical="center"/>
    </xf>
    <xf numFmtId="0" fontId="0" fillId="5" borderId="96" xfId="0" applyFill="1" applyBorder="1">
      <alignment vertical="center"/>
    </xf>
    <xf numFmtId="0" fontId="0" fillId="2" borderId="96" xfId="0" applyFill="1" applyBorder="1">
      <alignment vertical="center"/>
    </xf>
    <xf numFmtId="0" fontId="0" fillId="2" borderId="98" xfId="0" applyFill="1" applyBorder="1">
      <alignment vertical="center"/>
    </xf>
    <xf numFmtId="0" fontId="0" fillId="0" borderId="95" xfId="0" applyBorder="1">
      <alignment vertical="center"/>
    </xf>
    <xf numFmtId="0" fontId="0" fillId="0" borderId="96" xfId="0" applyBorder="1">
      <alignment vertical="center"/>
    </xf>
    <xf numFmtId="0" fontId="0" fillId="0" borderId="97" xfId="0" applyBorder="1">
      <alignment vertical="center"/>
    </xf>
    <xf numFmtId="0" fontId="0" fillId="0" borderId="94" xfId="0" applyBorder="1">
      <alignment vertical="center"/>
    </xf>
    <xf numFmtId="0" fontId="0" fillId="4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13" fillId="7" borderId="35" xfId="0" applyFont="1" applyFill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13" fillId="7" borderId="35" xfId="0" applyFont="1" applyFill="1" applyBorder="1" applyAlignment="1">
      <alignment vertical="center" shrinkToFit="1"/>
    </xf>
    <xf numFmtId="56" fontId="0" fillId="0" borderId="18" xfId="0" applyNumberFormat="1" applyBorder="1" applyAlignment="1">
      <alignment horizontal="left" vertical="center"/>
    </xf>
    <xf numFmtId="56" fontId="0" fillId="6" borderId="2" xfId="0" applyNumberFormat="1" applyFill="1" applyBorder="1" applyAlignment="1">
      <alignment horizontal="left" vertical="center"/>
    </xf>
    <xf numFmtId="0" fontId="13" fillId="7" borderId="35" xfId="0" applyFont="1" applyFill="1" applyBorder="1">
      <alignment vertical="center"/>
    </xf>
    <xf numFmtId="0" fontId="0" fillId="0" borderId="65" xfId="0" applyBorder="1">
      <alignment vertical="center"/>
    </xf>
    <xf numFmtId="0" fontId="10" fillId="0" borderId="50" xfId="0" applyFont="1" applyBorder="1" applyAlignment="1">
      <alignment vertical="center" wrapText="1"/>
    </xf>
    <xf numFmtId="0" fontId="10" fillId="3" borderId="50" xfId="0" applyFont="1" applyFill="1" applyBorder="1" applyAlignment="1">
      <alignment vertical="center" wrapText="1"/>
    </xf>
    <xf numFmtId="0" fontId="19" fillId="3" borderId="50" xfId="0" applyFont="1" applyFill="1" applyBorder="1" applyAlignment="1">
      <alignment vertical="center" wrapText="1"/>
    </xf>
    <xf numFmtId="0" fontId="10" fillId="0" borderId="8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49" xfId="0" applyFont="1" applyBorder="1" applyAlignment="1">
      <alignment vertical="center" wrapText="1"/>
    </xf>
    <xf numFmtId="0" fontId="10" fillId="0" borderId="89" xfId="0" applyFont="1" applyBorder="1" applyAlignment="1">
      <alignment vertical="center" wrapText="1"/>
    </xf>
    <xf numFmtId="0" fontId="10" fillId="3" borderId="51" xfId="0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22" fillId="7" borderId="35" xfId="0" applyFont="1" applyFill="1" applyBorder="1" applyAlignment="1">
      <alignment vertical="center" wrapText="1"/>
    </xf>
    <xf numFmtId="0" fontId="20" fillId="3" borderId="7" xfId="0" applyFont="1" applyFill="1" applyBorder="1" applyAlignment="1">
      <alignment vertical="center" wrapText="1"/>
    </xf>
    <xf numFmtId="0" fontId="22" fillId="0" borderId="0" xfId="0" applyFont="1">
      <alignment vertical="center"/>
    </xf>
    <xf numFmtId="0" fontId="13" fillId="0" borderId="0" xfId="0" applyFont="1">
      <alignment vertical="center"/>
    </xf>
    <xf numFmtId="0" fontId="22" fillId="0" borderId="2" xfId="0" applyFont="1" applyBorder="1">
      <alignment vertical="center"/>
    </xf>
    <xf numFmtId="176" fontId="22" fillId="0" borderId="84" xfId="0" applyNumberFormat="1" applyFont="1" applyBorder="1" applyAlignment="1">
      <alignment horizontal="left" vertical="center"/>
    </xf>
    <xf numFmtId="176" fontId="22" fillId="0" borderId="0" xfId="0" applyNumberFormat="1" applyFont="1" applyAlignment="1">
      <alignment horizontal="left" vertical="center"/>
    </xf>
    <xf numFmtId="176" fontId="22" fillId="0" borderId="39" xfId="0" applyNumberFormat="1" applyFont="1" applyBorder="1" applyAlignment="1">
      <alignment horizontal="left" vertical="center"/>
    </xf>
    <xf numFmtId="0" fontId="16" fillId="0" borderId="0" xfId="0" applyFont="1">
      <alignment vertical="center"/>
    </xf>
    <xf numFmtId="0" fontId="24" fillId="0" borderId="0" xfId="0" applyFont="1">
      <alignment vertical="center"/>
    </xf>
    <xf numFmtId="0" fontId="19" fillId="0" borderId="7" xfId="0" applyFont="1" applyBorder="1" applyAlignment="1">
      <alignment vertical="center" wrapText="1"/>
    </xf>
    <xf numFmtId="0" fontId="25" fillId="0" borderId="0" xfId="0" applyFont="1">
      <alignment vertical="center"/>
    </xf>
    <xf numFmtId="0" fontId="0" fillId="0" borderId="100" xfId="0" applyBorder="1">
      <alignment vertical="center"/>
    </xf>
    <xf numFmtId="0" fontId="0" fillId="0" borderId="101" xfId="0" applyBorder="1">
      <alignment vertical="center"/>
    </xf>
    <xf numFmtId="0" fontId="0" fillId="0" borderId="102" xfId="0" applyBorder="1">
      <alignment vertical="center"/>
    </xf>
    <xf numFmtId="0" fontId="0" fillId="4" borderId="98" xfId="0" applyFill="1" applyBorder="1">
      <alignment vertical="center"/>
    </xf>
    <xf numFmtId="56" fontId="0" fillId="0" borderId="14" xfId="0" applyNumberFormat="1" applyBorder="1" applyAlignment="1">
      <alignment horizontal="left" vertical="center"/>
    </xf>
    <xf numFmtId="0" fontId="0" fillId="5" borderId="103" xfId="0" applyFill="1" applyBorder="1">
      <alignment vertical="center"/>
    </xf>
    <xf numFmtId="0" fontId="0" fillId="5" borderId="104" xfId="0" applyFill="1" applyBorder="1">
      <alignment vertical="center"/>
    </xf>
    <xf numFmtId="0" fontId="0" fillId="0" borderId="105" xfId="0" applyBorder="1" applyAlignment="1">
      <alignment horizontal="left" vertical="center"/>
    </xf>
    <xf numFmtId="56" fontId="0" fillId="0" borderId="106" xfId="0" applyNumberFormat="1" applyBorder="1" applyAlignment="1">
      <alignment horizontal="left" vertical="center"/>
    </xf>
    <xf numFmtId="0" fontId="0" fillId="0" borderId="107" xfId="0" applyBorder="1">
      <alignment vertical="center"/>
    </xf>
    <xf numFmtId="0" fontId="0" fillId="0" borderId="106" xfId="0" applyBorder="1">
      <alignment vertical="center"/>
    </xf>
    <xf numFmtId="0" fontId="0" fillId="0" borderId="106" xfId="0" applyBorder="1" applyAlignment="1">
      <alignment vertical="center" wrapText="1"/>
    </xf>
    <xf numFmtId="0" fontId="0" fillId="3" borderId="107" xfId="0" applyFill="1" applyBorder="1">
      <alignment vertical="center"/>
    </xf>
    <xf numFmtId="0" fontId="0" fillId="3" borderId="106" xfId="0" applyFill="1" applyBorder="1" applyAlignment="1">
      <alignment vertical="center" wrapText="1"/>
    </xf>
    <xf numFmtId="0" fontId="18" fillId="0" borderId="106" xfId="0" applyFont="1" applyBorder="1" applyAlignment="1">
      <alignment vertical="center" wrapText="1"/>
    </xf>
    <xf numFmtId="0" fontId="0" fillId="0" borderId="108" xfId="0" applyBorder="1">
      <alignment vertical="center"/>
    </xf>
    <xf numFmtId="0" fontId="0" fillId="0" borderId="109" xfId="0" applyBorder="1" applyAlignment="1">
      <alignment vertical="center" wrapText="1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112" xfId="0" applyBorder="1">
      <alignment vertical="center"/>
    </xf>
    <xf numFmtId="0" fontId="0" fillId="0" borderId="113" xfId="0" applyBorder="1">
      <alignment vertical="center"/>
    </xf>
    <xf numFmtId="0" fontId="26" fillId="8" borderId="7" xfId="0" applyFont="1" applyFill="1" applyBorder="1" applyAlignment="1">
      <alignment vertical="center" wrapText="1"/>
    </xf>
    <xf numFmtId="0" fontId="20" fillId="9" borderId="7" xfId="0" applyFont="1" applyFill="1" applyBorder="1" applyAlignment="1">
      <alignment vertical="center" wrapText="1"/>
    </xf>
    <xf numFmtId="0" fontId="20" fillId="10" borderId="7" xfId="0" applyFont="1" applyFill="1" applyBorder="1" applyAlignment="1">
      <alignment vertical="center" wrapText="1"/>
    </xf>
    <xf numFmtId="0" fontId="20" fillId="11" borderId="7" xfId="0" applyFont="1" applyFill="1" applyBorder="1" applyAlignment="1">
      <alignment vertical="center" wrapText="1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4" borderId="118" xfId="0" applyFill="1" applyBorder="1">
      <alignment vertical="center"/>
    </xf>
    <xf numFmtId="0" fontId="22" fillId="0" borderId="7" xfId="0" applyFont="1" applyBorder="1" applyAlignment="1">
      <alignment vertical="center" wrapText="1"/>
    </xf>
    <xf numFmtId="0" fontId="0" fillId="5" borderId="17" xfId="0" applyFill="1" applyBorder="1">
      <alignment vertical="center"/>
    </xf>
    <xf numFmtId="0" fontId="17" fillId="0" borderId="7" xfId="0" applyFont="1" applyBorder="1" applyAlignment="1">
      <alignment vertical="center" wrapText="1"/>
    </xf>
    <xf numFmtId="0" fontId="0" fillId="5" borderId="18" xfId="0" applyFill="1" applyBorder="1">
      <alignment vertical="center"/>
    </xf>
    <xf numFmtId="0" fontId="26" fillId="0" borderId="7" xfId="0" applyFont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0" fillId="0" borderId="119" xfId="0" applyBorder="1">
      <alignment vertical="center"/>
    </xf>
    <xf numFmtId="0" fontId="22" fillId="7" borderId="120" xfId="0" applyFont="1" applyFill="1" applyBorder="1" applyAlignment="1">
      <alignment vertical="center" wrapText="1"/>
    </xf>
    <xf numFmtId="0" fontId="0" fillId="3" borderId="119" xfId="0" applyFill="1" applyBorder="1">
      <alignment vertical="center"/>
    </xf>
    <xf numFmtId="0" fontId="0" fillId="3" borderId="120" xfId="0" applyFill="1" applyBorder="1" applyAlignment="1">
      <alignment vertical="center" wrapText="1"/>
    </xf>
    <xf numFmtId="0" fontId="0" fillId="0" borderId="120" xfId="0" applyBorder="1" applyAlignment="1">
      <alignment vertical="center" wrapText="1"/>
    </xf>
    <xf numFmtId="0" fontId="0" fillId="3" borderId="120" xfId="0" applyFill="1" applyBorder="1">
      <alignment vertical="center"/>
    </xf>
    <xf numFmtId="0" fontId="13" fillId="0" borderId="7" xfId="0" applyFont="1" applyBorder="1">
      <alignment vertical="center"/>
    </xf>
    <xf numFmtId="0" fontId="0" fillId="0" borderId="35" xfId="0" applyBorder="1">
      <alignment vertical="center"/>
    </xf>
    <xf numFmtId="0" fontId="20" fillId="0" borderId="7" xfId="0" applyFont="1" applyBorder="1" applyAlignment="1">
      <alignment vertical="center" wrapText="1"/>
    </xf>
    <xf numFmtId="0" fontId="26" fillId="10" borderId="7" xfId="0" applyFont="1" applyFill="1" applyBorder="1" applyAlignment="1">
      <alignment vertical="center" wrapText="1"/>
    </xf>
    <xf numFmtId="0" fontId="16" fillId="3" borderId="35" xfId="0" applyFont="1" applyFill="1" applyBorder="1">
      <alignment vertical="center"/>
    </xf>
    <xf numFmtId="0" fontId="27" fillId="0" borderId="7" xfId="0" applyFont="1" applyBorder="1" applyAlignment="1">
      <alignment vertical="center" wrapText="1"/>
    </xf>
    <xf numFmtId="0" fontId="20" fillId="8" borderId="7" xfId="0" applyFont="1" applyFill="1" applyBorder="1" applyAlignment="1">
      <alignment vertical="center" wrapText="1"/>
    </xf>
    <xf numFmtId="0" fontId="0" fillId="3" borderId="35" xfId="0" applyFill="1" applyBorder="1" applyAlignment="1">
      <alignment vertical="center" shrinkToFit="1"/>
    </xf>
    <xf numFmtId="0" fontId="0" fillId="0" borderId="122" xfId="0" applyBorder="1">
      <alignment vertical="center"/>
    </xf>
    <xf numFmtId="0" fontId="0" fillId="3" borderId="122" xfId="0" applyFill="1" applyBorder="1">
      <alignment vertical="center"/>
    </xf>
    <xf numFmtId="0" fontId="0" fillId="0" borderId="121" xfId="0" applyBorder="1">
      <alignment vertical="center"/>
    </xf>
    <xf numFmtId="0" fontId="0" fillId="3" borderId="121" xfId="0" applyFill="1" applyBorder="1">
      <alignment vertical="center"/>
    </xf>
    <xf numFmtId="0" fontId="22" fillId="7" borderId="35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15" fillId="0" borderId="0" xfId="0" applyFont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99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9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9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56" fontId="0" fillId="4" borderId="32" xfId="0" applyNumberFormat="1" applyFill="1" applyBorder="1" applyAlignment="1">
      <alignment horizontal="center" vertical="center"/>
    </xf>
    <xf numFmtId="56" fontId="0" fillId="4" borderId="65" xfId="0" applyNumberFormat="1" applyFill="1" applyBorder="1" applyAlignment="1">
      <alignment horizontal="center" vertical="center"/>
    </xf>
    <xf numFmtId="56" fontId="0" fillId="4" borderId="66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56" fontId="0" fillId="0" borderId="32" xfId="0" applyNumberFormat="1" applyBorder="1" applyAlignment="1">
      <alignment horizontal="center" vertical="center"/>
    </xf>
    <xf numFmtId="56" fontId="0" fillId="0" borderId="65" xfId="0" applyNumberFormat="1" applyBorder="1" applyAlignment="1">
      <alignment horizontal="center" vertical="center"/>
    </xf>
    <xf numFmtId="56" fontId="0" fillId="0" borderId="6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56" fontId="0" fillId="0" borderId="13" xfId="0" applyNumberFormat="1" applyBorder="1" applyAlignment="1">
      <alignment horizontal="center" vertical="center"/>
    </xf>
    <xf numFmtId="56" fontId="0" fillId="0" borderId="14" xfId="0" applyNumberFormat="1" applyBorder="1" applyAlignment="1">
      <alignment horizontal="center" vertical="center"/>
    </xf>
    <xf numFmtId="56" fontId="0" fillId="0" borderId="15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DE8"/>
      <color rgb="FF99FF66"/>
      <color rgb="FFFFCDF7"/>
      <color rgb="FFFFCCCC"/>
      <color rgb="FFFFDAD7"/>
      <color rgb="FFCCFF99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P218"/>
  <sheetViews>
    <sheetView tabSelected="1" view="pageBreakPreview" zoomScale="80" zoomScaleNormal="80" zoomScaleSheetLayoutView="80" workbookViewId="0">
      <selection activeCell="P6" sqref="P6"/>
    </sheetView>
  </sheetViews>
  <sheetFormatPr defaultRowHeight="13.2" x14ac:dyDescent="0.2"/>
  <cols>
    <col min="1" max="1" width="6.88671875" customWidth="1"/>
    <col min="2" max="4" width="5" customWidth="1"/>
    <col min="5" max="5" width="15.6640625" customWidth="1"/>
    <col min="6" max="8" width="5" customWidth="1"/>
    <col min="9" max="9" width="15.6640625" customWidth="1"/>
    <col min="10" max="12" width="5" customWidth="1"/>
    <col min="13" max="13" width="15.6640625" customWidth="1"/>
    <col min="14" max="16" width="5" customWidth="1"/>
    <col min="17" max="17" width="15.6640625" customWidth="1"/>
    <col min="18" max="20" width="5" customWidth="1"/>
    <col min="21" max="21" width="16.33203125" customWidth="1"/>
    <col min="22" max="22" width="7.109375" bestFit="1" customWidth="1"/>
    <col min="23" max="172" width="9" style="97"/>
  </cols>
  <sheetData>
    <row r="1" spans="1:172" ht="14.25" customHeight="1" thickTop="1" x14ac:dyDescent="0.2">
      <c r="A1" s="88" t="s">
        <v>47</v>
      </c>
      <c r="B1" s="347" t="s">
        <v>78</v>
      </c>
      <c r="C1" s="348"/>
      <c r="D1" s="349"/>
      <c r="E1" s="19" t="s">
        <v>3</v>
      </c>
      <c r="F1" s="350" t="s">
        <v>79</v>
      </c>
      <c r="G1" s="351"/>
      <c r="H1" s="352"/>
      <c r="I1" s="32" t="s">
        <v>4</v>
      </c>
      <c r="J1" s="347" t="s">
        <v>80</v>
      </c>
      <c r="K1" s="348"/>
      <c r="L1" s="349"/>
      <c r="M1" s="19" t="s">
        <v>5</v>
      </c>
      <c r="N1" s="353" t="s">
        <v>81</v>
      </c>
      <c r="O1" s="354"/>
      <c r="P1" s="355"/>
      <c r="Q1" s="34" t="s">
        <v>6</v>
      </c>
      <c r="R1" s="356"/>
      <c r="S1" s="357"/>
      <c r="T1" s="358"/>
      <c r="U1" s="3" t="s">
        <v>7</v>
      </c>
      <c r="V1" s="88"/>
    </row>
    <row r="2" spans="1:172" ht="14.25" customHeight="1" x14ac:dyDescent="0.2">
      <c r="A2" s="89"/>
      <c r="B2" s="359" t="s">
        <v>82</v>
      </c>
      <c r="C2" s="360"/>
      <c r="D2" s="361"/>
      <c r="E2" s="18">
        <v>44654</v>
      </c>
      <c r="F2" s="362" t="s">
        <v>83</v>
      </c>
      <c r="G2" s="363"/>
      <c r="H2" s="364"/>
      <c r="I2" s="29">
        <v>44655</v>
      </c>
      <c r="J2" s="365" t="s">
        <v>82</v>
      </c>
      <c r="K2" s="366"/>
      <c r="L2" s="367"/>
      <c r="M2" s="18">
        <f>I2+1</f>
        <v>44656</v>
      </c>
      <c r="N2" s="368" t="s">
        <v>84</v>
      </c>
      <c r="O2" s="369"/>
      <c r="P2" s="370"/>
      <c r="Q2" s="33">
        <f>M2+1</f>
        <v>44657</v>
      </c>
      <c r="R2" s="371" t="s">
        <v>82</v>
      </c>
      <c r="S2" s="372"/>
      <c r="T2" s="373"/>
      <c r="U2" s="4">
        <f>Q2+1</f>
        <v>44658</v>
      </c>
      <c r="V2" s="89"/>
    </row>
    <row r="3" spans="1:172" ht="14.25" customHeight="1" x14ac:dyDescent="0.2">
      <c r="A3" s="94" t="s">
        <v>10</v>
      </c>
      <c r="B3" s="5" t="s">
        <v>0</v>
      </c>
      <c r="C3" s="1" t="s">
        <v>1</v>
      </c>
      <c r="D3" s="2"/>
      <c r="E3" s="6" t="s">
        <v>2</v>
      </c>
      <c r="F3" s="25" t="s">
        <v>0</v>
      </c>
      <c r="G3" s="1" t="s">
        <v>1</v>
      </c>
      <c r="H3" s="2"/>
      <c r="I3" s="2" t="s">
        <v>2</v>
      </c>
      <c r="J3" s="5" t="s">
        <v>0</v>
      </c>
      <c r="K3" s="1" t="s">
        <v>1</v>
      </c>
      <c r="L3" s="2"/>
      <c r="M3" s="6" t="s">
        <v>2</v>
      </c>
      <c r="N3" s="25" t="s">
        <v>0</v>
      </c>
      <c r="O3" s="1" t="s">
        <v>1</v>
      </c>
      <c r="P3" s="2"/>
      <c r="Q3" s="2" t="s">
        <v>2</v>
      </c>
      <c r="R3" s="5" t="s">
        <v>0</v>
      </c>
      <c r="S3" s="1" t="s">
        <v>1</v>
      </c>
      <c r="T3" s="2"/>
      <c r="U3" s="6" t="s">
        <v>2</v>
      </c>
      <c r="V3" s="94" t="s">
        <v>10</v>
      </c>
    </row>
    <row r="4" spans="1:172" ht="30" customHeight="1" x14ac:dyDescent="0.2">
      <c r="A4" s="94">
        <v>1</v>
      </c>
      <c r="B4" s="5"/>
      <c r="C4" s="1"/>
      <c r="D4" s="2"/>
      <c r="E4" s="6"/>
      <c r="F4" s="25"/>
      <c r="G4" s="1"/>
      <c r="H4" s="2"/>
      <c r="I4" s="30"/>
      <c r="J4" s="5"/>
      <c r="K4" s="1"/>
      <c r="L4" s="2"/>
      <c r="M4" s="6"/>
      <c r="N4" s="25"/>
      <c r="O4" s="1"/>
      <c r="P4" s="2"/>
      <c r="Q4" s="30"/>
      <c r="R4" s="5"/>
      <c r="S4" s="1"/>
      <c r="T4" s="2"/>
      <c r="U4" s="321"/>
      <c r="V4" s="94">
        <v>1</v>
      </c>
    </row>
    <row r="5" spans="1:172" s="15" customFormat="1" ht="30" customHeight="1" x14ac:dyDescent="0.2">
      <c r="A5" s="95">
        <v>2</v>
      </c>
      <c r="B5" s="11"/>
      <c r="C5" s="12"/>
      <c r="D5" s="10"/>
      <c r="E5" s="167"/>
      <c r="F5" s="26"/>
      <c r="G5" s="12"/>
      <c r="H5" s="10"/>
      <c r="I5" s="167"/>
      <c r="J5" s="11"/>
      <c r="K5" s="12"/>
      <c r="L5" s="10"/>
      <c r="M5" s="167"/>
      <c r="N5" s="26"/>
      <c r="O5" s="12"/>
      <c r="P5" s="10"/>
      <c r="Q5" s="167"/>
      <c r="R5" s="11"/>
      <c r="S5" s="12"/>
      <c r="T5" s="10"/>
      <c r="U5" s="166"/>
      <c r="V5" s="95">
        <v>2</v>
      </c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</row>
    <row r="6" spans="1:172" ht="30" customHeight="1" x14ac:dyDescent="0.2">
      <c r="A6" s="94">
        <v>3</v>
      </c>
      <c r="B6" s="5"/>
      <c r="C6" s="1"/>
      <c r="D6" s="2"/>
      <c r="E6" s="6"/>
      <c r="F6" s="25"/>
      <c r="G6" s="1"/>
      <c r="H6" s="2"/>
      <c r="I6" s="168"/>
      <c r="J6" s="5"/>
      <c r="K6" s="1"/>
      <c r="L6" s="2"/>
      <c r="M6" s="7"/>
      <c r="N6" s="5"/>
      <c r="O6" s="1"/>
      <c r="P6" s="2"/>
      <c r="Q6" s="7"/>
      <c r="R6" s="5"/>
      <c r="S6" s="1"/>
      <c r="T6" s="2"/>
      <c r="U6" s="170"/>
      <c r="V6" s="94">
        <v>3</v>
      </c>
    </row>
    <row r="7" spans="1:172" s="15" customFormat="1" ht="30" customHeight="1" x14ac:dyDescent="0.2">
      <c r="A7" s="95">
        <v>4</v>
      </c>
      <c r="B7" s="11"/>
      <c r="C7" s="12"/>
      <c r="D7" s="10"/>
      <c r="E7" s="14"/>
      <c r="F7" s="26"/>
      <c r="G7" s="12"/>
      <c r="H7" s="10"/>
      <c r="I7" s="14"/>
      <c r="J7" s="11"/>
      <c r="K7" s="12"/>
      <c r="L7" s="10"/>
      <c r="M7" s="14"/>
      <c r="N7" s="11"/>
      <c r="O7" s="12"/>
      <c r="P7" s="10"/>
      <c r="Q7" s="14"/>
      <c r="R7" s="11"/>
      <c r="S7" s="12"/>
      <c r="T7" s="10"/>
      <c r="U7" s="171"/>
      <c r="V7" s="95">
        <v>4</v>
      </c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</row>
    <row r="8" spans="1:172" ht="30" customHeight="1" x14ac:dyDescent="0.2">
      <c r="A8" s="94">
        <v>5</v>
      </c>
      <c r="B8" s="5"/>
      <c r="C8" s="1"/>
      <c r="D8" s="2"/>
      <c r="E8" s="164"/>
      <c r="F8" s="25"/>
      <c r="G8" s="1"/>
      <c r="H8" s="2"/>
      <c r="I8" s="2"/>
      <c r="J8" s="5"/>
      <c r="K8" s="1"/>
      <c r="L8" s="2"/>
      <c r="M8" s="7"/>
      <c r="N8" s="25"/>
      <c r="O8" s="1"/>
      <c r="P8" s="2"/>
      <c r="Q8" s="164"/>
      <c r="R8" s="5"/>
      <c r="S8" s="1"/>
      <c r="T8" s="2"/>
      <c r="U8" s="164"/>
      <c r="V8" s="94">
        <v>5</v>
      </c>
    </row>
    <row r="9" spans="1:172" s="15" customFormat="1" ht="30" customHeight="1" x14ac:dyDescent="0.2">
      <c r="A9" s="95">
        <v>6</v>
      </c>
      <c r="B9" s="11"/>
      <c r="C9" s="12"/>
      <c r="D9" s="10"/>
      <c r="E9" s="169"/>
      <c r="F9" s="26"/>
      <c r="G9" s="12"/>
      <c r="H9" s="10"/>
      <c r="I9" s="10"/>
      <c r="J9" s="11"/>
      <c r="K9" s="12"/>
      <c r="L9" s="10"/>
      <c r="M9" s="13"/>
      <c r="N9" s="26"/>
      <c r="O9" s="12"/>
      <c r="P9" s="10"/>
      <c r="Q9" s="10"/>
      <c r="R9" s="11"/>
      <c r="S9" s="12"/>
      <c r="T9" s="10"/>
      <c r="U9" s="13"/>
      <c r="V9" s="95">
        <v>6</v>
      </c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</row>
    <row r="10" spans="1:172" ht="30" customHeight="1" thickBot="1" x14ac:dyDescent="0.25">
      <c r="A10" s="94" t="s">
        <v>8</v>
      </c>
      <c r="B10" s="35"/>
      <c r="C10" s="36"/>
      <c r="D10" s="41"/>
      <c r="E10" s="37"/>
      <c r="F10" s="38"/>
      <c r="G10" s="36"/>
      <c r="H10" s="41"/>
      <c r="I10" s="39"/>
      <c r="J10" s="35"/>
      <c r="K10" s="36"/>
      <c r="L10" s="41"/>
      <c r="M10" s="37"/>
      <c r="N10" s="38"/>
      <c r="O10" s="36"/>
      <c r="P10" s="41"/>
      <c r="Q10" s="39"/>
      <c r="R10" s="35"/>
      <c r="S10" s="36"/>
      <c r="T10" s="41"/>
      <c r="U10" s="165"/>
      <c r="V10" s="94" t="s">
        <v>8</v>
      </c>
    </row>
    <row r="11" spans="1:172" ht="14.25" customHeight="1" thickTop="1" thickBot="1" x14ac:dyDescent="0.25">
      <c r="A11" s="90" t="s">
        <v>9</v>
      </c>
      <c r="B11" s="42">
        <f>SUM(B4:B10)</f>
        <v>0</v>
      </c>
      <c r="C11" s="43">
        <f>SUM(C4:C10)</f>
        <v>0</v>
      </c>
      <c r="D11" s="51"/>
      <c r="E11" s="44"/>
      <c r="F11" s="52">
        <f>SUM(F4:F10)</f>
        <v>0</v>
      </c>
      <c r="G11" s="43">
        <f>SUM(G4:G10)</f>
        <v>0</v>
      </c>
      <c r="H11" s="51"/>
      <c r="I11" s="51"/>
      <c r="J11" s="42">
        <f>SUM(J4:J10)</f>
        <v>0</v>
      </c>
      <c r="K11" s="43">
        <f>SUM(K4:K10)</f>
        <v>0</v>
      </c>
      <c r="L11" s="51"/>
      <c r="M11" s="44"/>
      <c r="N11" s="52">
        <f>SUM(N4:N10)</f>
        <v>0</v>
      </c>
      <c r="O11" s="43">
        <f>SUM(O4:O10)</f>
        <v>0</v>
      </c>
      <c r="P11" s="51"/>
      <c r="Q11" s="51"/>
      <c r="R11" s="42">
        <f>SUM(R4:R10)</f>
        <v>0</v>
      </c>
      <c r="S11" s="43">
        <f>SUM(S4:S10)</f>
        <v>0</v>
      </c>
      <c r="T11" s="51"/>
      <c r="U11" s="44"/>
      <c r="V11" s="90" t="s">
        <v>9</v>
      </c>
    </row>
    <row r="12" spans="1:172" ht="14.25" customHeight="1" thickTop="1" x14ac:dyDescent="0.2">
      <c r="A12" s="88" t="s">
        <v>46</v>
      </c>
      <c r="B12" s="16" t="str">
        <f>$B$1</f>
        <v>氏名Ａ</v>
      </c>
      <c r="C12" s="17"/>
      <c r="D12" s="17"/>
      <c r="E12" s="45" t="s">
        <v>3</v>
      </c>
      <c r="F12" s="46" t="str">
        <f>F1</f>
        <v>氏名Ｂ</v>
      </c>
      <c r="G12" s="46"/>
      <c r="H12" s="46"/>
      <c r="I12" s="47" t="s">
        <v>4</v>
      </c>
      <c r="J12" s="16" t="str">
        <f>J1</f>
        <v>氏名Ｃ</v>
      </c>
      <c r="K12" s="17"/>
      <c r="L12" s="17"/>
      <c r="M12" s="45" t="s">
        <v>5</v>
      </c>
      <c r="N12" s="49" t="str">
        <f>N1</f>
        <v>氏名Ｄ</v>
      </c>
      <c r="O12" s="49"/>
      <c r="P12" s="49"/>
      <c r="Q12" s="50" t="s">
        <v>6</v>
      </c>
      <c r="R12" s="48"/>
      <c r="U12" s="28" t="s">
        <v>7</v>
      </c>
      <c r="V12" s="89"/>
    </row>
    <row r="13" spans="1:172" ht="14.25" customHeight="1" x14ac:dyDescent="0.2">
      <c r="A13" s="89"/>
      <c r="B13" s="21" t="str">
        <f>B2</f>
        <v>○○学校</v>
      </c>
      <c r="C13" s="22"/>
      <c r="D13" s="22"/>
      <c r="E13" s="4">
        <f>E2+7</f>
        <v>44661</v>
      </c>
      <c r="F13" s="23" t="str">
        <f>F2</f>
        <v>○□学校</v>
      </c>
      <c r="G13" s="23"/>
      <c r="H13" s="23"/>
      <c r="I13" s="4">
        <f>I2+7</f>
        <v>44662</v>
      </c>
      <c r="J13" s="24" t="str">
        <f>J2</f>
        <v>○○学校</v>
      </c>
      <c r="K13" s="23"/>
      <c r="L13" s="23"/>
      <c r="M13" s="4">
        <f>M2+7</f>
        <v>44663</v>
      </c>
      <c r="N13" s="23" t="str">
        <f>N2</f>
        <v>○◇学校</v>
      </c>
      <c r="O13" s="23"/>
      <c r="P13" s="23"/>
      <c r="Q13" s="4">
        <f>Q2+7</f>
        <v>44664</v>
      </c>
      <c r="R13" s="24" t="str">
        <f>R2</f>
        <v>○○学校</v>
      </c>
      <c r="S13" s="23"/>
      <c r="T13" s="23"/>
      <c r="U13" s="4">
        <f>U2+7</f>
        <v>44665</v>
      </c>
      <c r="V13" s="89"/>
    </row>
    <row r="14" spans="1:172" x14ac:dyDescent="0.2">
      <c r="A14" s="94" t="s">
        <v>10</v>
      </c>
      <c r="B14" s="5" t="s">
        <v>0</v>
      </c>
      <c r="C14" s="1" t="s">
        <v>1</v>
      </c>
      <c r="D14" s="2"/>
      <c r="E14" s="6" t="s">
        <v>2</v>
      </c>
      <c r="F14" s="25" t="s">
        <v>0</v>
      </c>
      <c r="G14" s="1" t="s">
        <v>1</v>
      </c>
      <c r="H14" s="2"/>
      <c r="I14" s="2" t="s">
        <v>2</v>
      </c>
      <c r="J14" s="5" t="s">
        <v>0</v>
      </c>
      <c r="K14" s="1" t="s">
        <v>1</v>
      </c>
      <c r="L14" s="2"/>
      <c r="M14" s="6" t="s">
        <v>2</v>
      </c>
      <c r="N14" s="25" t="s">
        <v>0</v>
      </c>
      <c r="O14" s="1" t="s">
        <v>1</v>
      </c>
      <c r="P14" s="2"/>
      <c r="Q14" s="2" t="s">
        <v>2</v>
      </c>
      <c r="R14" s="5" t="s">
        <v>0</v>
      </c>
      <c r="S14" s="1" t="s">
        <v>1</v>
      </c>
      <c r="T14" s="2"/>
      <c r="U14" s="6" t="s">
        <v>2</v>
      </c>
      <c r="V14" s="94" t="s">
        <v>10</v>
      </c>
    </row>
    <row r="15" spans="1:172" ht="30" customHeight="1" x14ac:dyDescent="0.2">
      <c r="A15" s="94">
        <v>1</v>
      </c>
      <c r="B15" s="5"/>
      <c r="C15" s="1"/>
      <c r="D15" s="2"/>
      <c r="E15" s="7"/>
      <c r="F15" s="25"/>
      <c r="G15" s="1"/>
      <c r="H15" s="2"/>
      <c r="I15" s="7"/>
      <c r="J15" s="5"/>
      <c r="K15" s="1"/>
      <c r="L15" s="2"/>
      <c r="M15" s="7"/>
      <c r="N15" s="25"/>
      <c r="O15" s="1"/>
      <c r="P15" s="2"/>
      <c r="Q15" s="7"/>
      <c r="R15" s="5"/>
      <c r="S15" s="1"/>
      <c r="T15" s="2"/>
      <c r="U15" s="308" t="s">
        <v>142</v>
      </c>
      <c r="V15" s="94">
        <v>1</v>
      </c>
    </row>
    <row r="16" spans="1:172" s="15" customFormat="1" ht="30" customHeight="1" x14ac:dyDescent="0.2">
      <c r="A16" s="95">
        <v>2</v>
      </c>
      <c r="B16" s="11"/>
      <c r="C16" s="12"/>
      <c r="D16" s="10"/>
      <c r="E16" s="14"/>
      <c r="F16" s="26"/>
      <c r="G16" s="12"/>
      <c r="H16" s="10"/>
      <c r="I16" s="14"/>
      <c r="J16" s="11"/>
      <c r="K16" s="12"/>
      <c r="L16" s="10"/>
      <c r="M16" s="14"/>
      <c r="N16" s="26"/>
      <c r="O16" s="12"/>
      <c r="P16" s="10"/>
      <c r="Q16" s="14"/>
      <c r="R16" s="11"/>
      <c r="S16" s="12"/>
      <c r="T16" s="10"/>
      <c r="U16" s="14"/>
      <c r="V16" s="95">
        <v>2</v>
      </c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</row>
    <row r="17" spans="1:172" ht="30" customHeight="1" x14ac:dyDescent="0.2">
      <c r="A17" s="94">
        <v>3</v>
      </c>
      <c r="B17" s="5"/>
      <c r="C17" s="1"/>
      <c r="D17" s="2"/>
      <c r="E17" s="7"/>
      <c r="F17" s="25"/>
      <c r="G17" s="1"/>
      <c r="H17" s="2"/>
      <c r="I17" s="7"/>
      <c r="J17" s="5"/>
      <c r="K17" s="1"/>
      <c r="L17" s="2"/>
      <c r="M17" s="7"/>
      <c r="N17" s="25"/>
      <c r="O17" s="1"/>
      <c r="P17" s="2"/>
      <c r="Q17" s="30"/>
      <c r="R17" s="5"/>
      <c r="S17" s="1"/>
      <c r="T17" s="2"/>
      <c r="U17" s="6"/>
      <c r="V17" s="94">
        <v>3</v>
      </c>
    </row>
    <row r="18" spans="1:172" s="15" customFormat="1" ht="30" customHeight="1" x14ac:dyDescent="0.2">
      <c r="A18" s="95">
        <v>4</v>
      </c>
      <c r="B18" s="11"/>
      <c r="C18" s="12"/>
      <c r="D18" s="10"/>
      <c r="E18" s="14"/>
      <c r="F18" s="26"/>
      <c r="G18" s="12"/>
      <c r="H18" s="10"/>
      <c r="I18" s="31"/>
      <c r="J18" s="11"/>
      <c r="K18" s="12"/>
      <c r="L18" s="10"/>
      <c r="M18" s="14"/>
      <c r="N18" s="26"/>
      <c r="O18" s="12"/>
      <c r="P18" s="10"/>
      <c r="Q18" s="31"/>
      <c r="R18" s="11"/>
      <c r="S18" s="10"/>
      <c r="T18" s="10"/>
      <c r="U18" s="13"/>
      <c r="V18" s="95">
        <v>4</v>
      </c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</row>
    <row r="19" spans="1:172" ht="30" customHeight="1" x14ac:dyDescent="0.2">
      <c r="A19" s="94">
        <v>5</v>
      </c>
      <c r="B19" s="5"/>
      <c r="C19" s="1"/>
      <c r="D19" s="2"/>
      <c r="E19" s="7"/>
      <c r="F19" s="25"/>
      <c r="G19" s="1"/>
      <c r="H19" s="2"/>
      <c r="I19" s="30"/>
      <c r="J19" s="5"/>
      <c r="K19" s="1"/>
      <c r="L19" s="2"/>
      <c r="M19" s="7"/>
      <c r="N19" s="25"/>
      <c r="O19" s="1"/>
      <c r="P19" s="2"/>
      <c r="Q19" s="30"/>
      <c r="R19" s="5"/>
      <c r="S19" s="1"/>
      <c r="T19" s="2"/>
      <c r="U19" s="6"/>
      <c r="V19" s="94">
        <v>5</v>
      </c>
    </row>
    <row r="20" spans="1:172" s="15" customFormat="1" ht="30" customHeight="1" x14ac:dyDescent="0.2">
      <c r="A20" s="95">
        <v>6</v>
      </c>
      <c r="B20" s="11"/>
      <c r="C20" s="12"/>
      <c r="D20" s="10"/>
      <c r="E20" s="13"/>
      <c r="F20" s="26"/>
      <c r="G20" s="12"/>
      <c r="H20" s="10"/>
      <c r="I20" s="31"/>
      <c r="J20" s="11"/>
      <c r="K20" s="12"/>
      <c r="L20" s="10"/>
      <c r="M20" s="14"/>
      <c r="N20" s="26"/>
      <c r="O20" s="12"/>
      <c r="P20" s="10"/>
      <c r="Q20" s="31"/>
      <c r="R20" s="11"/>
      <c r="S20" s="12"/>
      <c r="T20" s="10"/>
      <c r="U20" s="13"/>
      <c r="V20" s="95">
        <v>6</v>
      </c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</row>
    <row r="21" spans="1:172" ht="30" customHeight="1" thickBot="1" x14ac:dyDescent="0.25">
      <c r="A21" s="94" t="s">
        <v>8</v>
      </c>
      <c r="B21" s="35"/>
      <c r="C21" s="36"/>
      <c r="D21" s="41"/>
      <c r="E21" s="37"/>
      <c r="F21" s="38"/>
      <c r="G21" s="36"/>
      <c r="H21" s="41"/>
      <c r="I21" s="37"/>
      <c r="J21" s="35"/>
      <c r="K21" s="36"/>
      <c r="L21" s="41"/>
      <c r="M21" s="37"/>
      <c r="N21" s="38"/>
      <c r="O21" s="36"/>
      <c r="P21" s="41"/>
      <c r="Q21" s="39"/>
      <c r="R21" s="35"/>
      <c r="S21" s="36"/>
      <c r="T21" s="41"/>
      <c r="U21" s="40"/>
      <c r="V21" s="94" t="s">
        <v>8</v>
      </c>
    </row>
    <row r="22" spans="1:172" ht="14.25" customHeight="1" thickTop="1" thickBot="1" x14ac:dyDescent="0.25">
      <c r="A22" s="90" t="s">
        <v>9</v>
      </c>
      <c r="B22" s="42">
        <f>SUM(B15:B21)</f>
        <v>0</v>
      </c>
      <c r="C22" s="43">
        <f>SUM(C15:C21)</f>
        <v>0</v>
      </c>
      <c r="D22" s="51"/>
      <c r="E22" s="44"/>
      <c r="F22" s="52">
        <f>SUM(F15:F21)</f>
        <v>0</v>
      </c>
      <c r="G22" s="43">
        <f>SUM(G15:G21)</f>
        <v>0</v>
      </c>
      <c r="H22" s="51"/>
      <c r="I22" s="51"/>
      <c r="J22" s="42">
        <f>SUM(J15:J21)</f>
        <v>0</v>
      </c>
      <c r="K22" s="43">
        <f>SUM(K15:K21)</f>
        <v>0</v>
      </c>
      <c r="L22" s="51"/>
      <c r="M22" s="44"/>
      <c r="N22" s="52">
        <f>SUM(N15:N21)</f>
        <v>0</v>
      </c>
      <c r="O22" s="43">
        <f>SUM(O15:O21)</f>
        <v>0</v>
      </c>
      <c r="P22" s="51"/>
      <c r="Q22" s="51"/>
      <c r="R22" s="42">
        <f>SUM(R15:R21)</f>
        <v>0</v>
      </c>
      <c r="S22" s="43">
        <f>SUM(S15:S21)</f>
        <v>0</v>
      </c>
      <c r="T22" s="51"/>
      <c r="U22" s="44"/>
      <c r="V22" s="90" t="s">
        <v>9</v>
      </c>
    </row>
    <row r="23" spans="1:172" ht="14.25" customHeight="1" thickTop="1" x14ac:dyDescent="0.2">
      <c r="A23" s="89" t="s">
        <v>48</v>
      </c>
      <c r="B23" s="16" t="str">
        <f>$B$1</f>
        <v>氏名Ａ</v>
      </c>
      <c r="C23" s="17"/>
      <c r="D23" s="17"/>
      <c r="E23" s="45" t="s">
        <v>74</v>
      </c>
      <c r="F23" s="46" t="str">
        <f>F12</f>
        <v>氏名Ｂ</v>
      </c>
      <c r="G23" s="46"/>
      <c r="H23" s="46"/>
      <c r="I23" s="47" t="s">
        <v>4</v>
      </c>
      <c r="J23" s="16" t="str">
        <f>J12</f>
        <v>氏名Ｃ</v>
      </c>
      <c r="K23" s="17"/>
      <c r="L23" s="17"/>
      <c r="M23" s="45" t="s">
        <v>5</v>
      </c>
      <c r="N23" s="49" t="str">
        <f>N12</f>
        <v>氏名Ｄ</v>
      </c>
      <c r="O23" s="49"/>
      <c r="P23" s="49"/>
      <c r="Q23" s="50" t="s">
        <v>6</v>
      </c>
      <c r="R23" s="48"/>
      <c r="U23" s="28" t="s">
        <v>7</v>
      </c>
      <c r="V23" s="89"/>
    </row>
    <row r="24" spans="1:172" ht="14.25" customHeight="1" x14ac:dyDescent="0.2">
      <c r="A24" s="89"/>
      <c r="B24" s="21" t="str">
        <f>B13</f>
        <v>○○学校</v>
      </c>
      <c r="C24" s="22"/>
      <c r="D24" s="22"/>
      <c r="E24" s="4">
        <f>E13+7</f>
        <v>44668</v>
      </c>
      <c r="F24" s="23" t="str">
        <f>F13</f>
        <v>○□学校</v>
      </c>
      <c r="G24" s="23"/>
      <c r="H24" s="23"/>
      <c r="I24" s="4">
        <f>I13+7</f>
        <v>44669</v>
      </c>
      <c r="J24" s="24" t="str">
        <f>J13</f>
        <v>○○学校</v>
      </c>
      <c r="K24" s="23"/>
      <c r="L24" s="23"/>
      <c r="M24" s="4">
        <f>M13+7</f>
        <v>44670</v>
      </c>
      <c r="N24" s="23" t="str">
        <f>N13</f>
        <v>○◇学校</v>
      </c>
      <c r="O24" s="23"/>
      <c r="P24" s="23"/>
      <c r="Q24" s="4">
        <f>Q13+7</f>
        <v>44671</v>
      </c>
      <c r="R24" s="24" t="str">
        <f>R2</f>
        <v>○○学校</v>
      </c>
      <c r="S24" s="23"/>
      <c r="T24" s="23"/>
      <c r="U24" s="4">
        <f>U13+7</f>
        <v>44672</v>
      </c>
      <c r="V24" s="89"/>
    </row>
    <row r="25" spans="1:172" x14ac:dyDescent="0.2">
      <c r="A25" s="94" t="s">
        <v>10</v>
      </c>
      <c r="B25" s="5" t="s">
        <v>0</v>
      </c>
      <c r="C25" s="1" t="s">
        <v>1</v>
      </c>
      <c r="D25" s="279" t="s">
        <v>66</v>
      </c>
      <c r="E25" s="6" t="s">
        <v>2</v>
      </c>
      <c r="F25" s="25" t="s">
        <v>0</v>
      </c>
      <c r="G25" s="1" t="s">
        <v>1</v>
      </c>
      <c r="H25" s="279" t="s">
        <v>66</v>
      </c>
      <c r="I25" s="2" t="s">
        <v>2</v>
      </c>
      <c r="J25" s="5" t="s">
        <v>0</v>
      </c>
      <c r="K25" s="1" t="s">
        <v>1</v>
      </c>
      <c r="L25" s="279" t="s">
        <v>66</v>
      </c>
      <c r="M25" s="6" t="s">
        <v>2</v>
      </c>
      <c r="N25" s="25" t="s">
        <v>0</v>
      </c>
      <c r="O25" s="1" t="s">
        <v>1</v>
      </c>
      <c r="P25" s="279" t="s">
        <v>66</v>
      </c>
      <c r="Q25" s="2" t="s">
        <v>2</v>
      </c>
      <c r="R25" s="5" t="s">
        <v>0</v>
      </c>
      <c r="S25" s="1" t="s">
        <v>1</v>
      </c>
      <c r="T25" s="2"/>
      <c r="U25" s="6" t="s">
        <v>2</v>
      </c>
      <c r="V25" s="94" t="s">
        <v>10</v>
      </c>
    </row>
    <row r="26" spans="1:172" ht="30" customHeight="1" x14ac:dyDescent="0.2">
      <c r="A26" s="94">
        <v>1</v>
      </c>
      <c r="B26" s="5"/>
      <c r="C26" s="1"/>
      <c r="D26" s="2"/>
      <c r="E26" s="7"/>
      <c r="F26" s="25"/>
      <c r="G26" s="1"/>
      <c r="H26" s="2"/>
      <c r="I26" s="30"/>
      <c r="J26" s="5"/>
      <c r="K26" s="1"/>
      <c r="L26" s="2"/>
      <c r="M26" s="7"/>
      <c r="N26" s="25"/>
      <c r="O26" s="1"/>
      <c r="P26" s="2"/>
      <c r="Q26" s="30"/>
      <c r="R26" s="5"/>
      <c r="S26" s="1"/>
      <c r="T26" s="2"/>
      <c r="U26" s="309" t="s">
        <v>143</v>
      </c>
      <c r="V26" s="94">
        <v>1</v>
      </c>
    </row>
    <row r="27" spans="1:172" s="15" customFormat="1" ht="30" customHeight="1" x14ac:dyDescent="0.2">
      <c r="A27" s="95">
        <v>2</v>
      </c>
      <c r="B27" s="11"/>
      <c r="C27" s="12"/>
      <c r="D27" s="10"/>
      <c r="E27" s="14"/>
      <c r="F27" s="26"/>
      <c r="G27" s="12"/>
      <c r="H27" s="10"/>
      <c r="I27" s="31"/>
      <c r="J27" s="11"/>
      <c r="K27" s="12"/>
      <c r="L27" s="10"/>
      <c r="M27" s="14"/>
      <c r="N27" s="26"/>
      <c r="O27" s="12"/>
      <c r="P27" s="10"/>
      <c r="Q27" s="31"/>
      <c r="R27" s="11"/>
      <c r="S27" s="12"/>
      <c r="T27" s="10"/>
      <c r="U27" s="13"/>
      <c r="V27" s="95">
        <v>2</v>
      </c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/>
      <c r="FC27" s="97"/>
      <c r="FD27" s="97"/>
      <c r="FE27" s="97"/>
      <c r="FF27" s="97"/>
      <c r="FG27" s="97"/>
      <c r="FH27" s="97"/>
      <c r="FI27" s="97"/>
      <c r="FJ27" s="97"/>
      <c r="FK27" s="97"/>
      <c r="FL27" s="97"/>
      <c r="FM27" s="97"/>
      <c r="FN27" s="97"/>
      <c r="FO27" s="97"/>
      <c r="FP27" s="97"/>
    </row>
    <row r="28" spans="1:172" ht="30" customHeight="1" x14ac:dyDescent="0.2">
      <c r="A28" s="94">
        <v>3</v>
      </c>
      <c r="B28" s="5"/>
      <c r="C28" s="1"/>
      <c r="D28" s="2"/>
      <c r="E28" s="7"/>
      <c r="F28" s="25"/>
      <c r="G28" s="1"/>
      <c r="H28" s="2"/>
      <c r="I28" s="7"/>
      <c r="J28" s="5"/>
      <c r="K28" s="1"/>
      <c r="L28" s="2"/>
      <c r="M28" s="7"/>
      <c r="N28" s="25"/>
      <c r="O28" s="1"/>
      <c r="P28" s="2"/>
      <c r="Q28" s="7"/>
      <c r="R28" s="5"/>
      <c r="S28" s="1"/>
      <c r="T28" s="2"/>
      <c r="U28" s="6"/>
      <c r="V28" s="94">
        <v>3</v>
      </c>
    </row>
    <row r="29" spans="1:172" s="15" customFormat="1" ht="30" customHeight="1" x14ac:dyDescent="0.2">
      <c r="A29" s="95">
        <v>4</v>
      </c>
      <c r="B29" s="11"/>
      <c r="C29" s="12"/>
      <c r="D29" s="10"/>
      <c r="E29" s="14"/>
      <c r="F29" s="26"/>
      <c r="G29" s="12"/>
      <c r="H29" s="10"/>
      <c r="I29" s="31"/>
      <c r="J29" s="11"/>
      <c r="K29" s="12"/>
      <c r="L29" s="10"/>
      <c r="M29" s="14"/>
      <c r="N29" s="26"/>
      <c r="O29" s="12"/>
      <c r="P29" s="10"/>
      <c r="Q29" s="31"/>
      <c r="R29" s="11"/>
      <c r="S29" s="10"/>
      <c r="T29" s="10"/>
      <c r="U29" s="13"/>
      <c r="V29" s="95">
        <v>4</v>
      </c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/>
      <c r="EU29" s="97"/>
      <c r="EV29" s="97"/>
      <c r="EW29" s="97"/>
      <c r="EX29" s="97"/>
      <c r="EY29" s="97"/>
      <c r="EZ29" s="97"/>
      <c r="FA29" s="97"/>
      <c r="FB29" s="97"/>
      <c r="FC29" s="97"/>
      <c r="FD29" s="97"/>
      <c r="FE29" s="97"/>
      <c r="FF29" s="97"/>
      <c r="FG29" s="97"/>
      <c r="FH29" s="97"/>
      <c r="FI29" s="97"/>
      <c r="FJ29" s="97"/>
      <c r="FK29" s="97"/>
      <c r="FL29" s="97"/>
      <c r="FM29" s="97"/>
      <c r="FN29" s="97"/>
      <c r="FO29" s="97"/>
      <c r="FP29" s="97"/>
    </row>
    <row r="30" spans="1:172" ht="30" customHeight="1" x14ac:dyDescent="0.2">
      <c r="A30" s="94">
        <v>5</v>
      </c>
      <c r="B30" s="5"/>
      <c r="C30" s="1"/>
      <c r="D30" s="2"/>
      <c r="E30" s="7"/>
      <c r="F30" s="25"/>
      <c r="G30" s="1"/>
      <c r="H30" s="2"/>
      <c r="I30" s="30"/>
      <c r="J30" s="5"/>
      <c r="K30" s="1"/>
      <c r="L30" s="2"/>
      <c r="M30" s="7"/>
      <c r="N30" s="25"/>
      <c r="O30" s="1"/>
      <c r="P30" s="2"/>
      <c r="Q30" s="30"/>
      <c r="R30" s="5"/>
      <c r="S30" s="1"/>
      <c r="T30" s="2"/>
      <c r="U30" s="6"/>
      <c r="V30" s="94">
        <v>5</v>
      </c>
    </row>
    <row r="31" spans="1:172" s="15" customFormat="1" ht="30" customHeight="1" x14ac:dyDescent="0.2">
      <c r="A31" s="95">
        <v>6</v>
      </c>
      <c r="B31" s="11"/>
      <c r="C31" s="12"/>
      <c r="D31" s="10"/>
      <c r="E31" s="14"/>
      <c r="F31" s="26"/>
      <c r="G31" s="12"/>
      <c r="H31" s="10"/>
      <c r="I31" s="31"/>
      <c r="J31" s="11"/>
      <c r="K31" s="12"/>
      <c r="L31" s="10"/>
      <c r="M31" s="13"/>
      <c r="N31" s="26"/>
      <c r="O31" s="12"/>
      <c r="P31" s="10"/>
      <c r="Q31" s="31"/>
      <c r="R31" s="11"/>
      <c r="S31" s="12"/>
      <c r="T31" s="10"/>
      <c r="U31" s="13"/>
      <c r="V31" s="95">
        <v>6</v>
      </c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  <c r="EY31" s="97"/>
      <c r="EZ31" s="97"/>
      <c r="FA31" s="97"/>
      <c r="FB31" s="97"/>
      <c r="FC31" s="97"/>
      <c r="FD31" s="97"/>
      <c r="FE31" s="97"/>
      <c r="FF31" s="97"/>
      <c r="FG31" s="97"/>
      <c r="FH31" s="97"/>
      <c r="FI31" s="97"/>
      <c r="FJ31" s="97"/>
      <c r="FK31" s="97"/>
      <c r="FL31" s="97"/>
      <c r="FM31" s="97"/>
      <c r="FN31" s="97"/>
      <c r="FO31" s="97"/>
      <c r="FP31" s="97"/>
    </row>
    <row r="32" spans="1:172" ht="30" customHeight="1" thickBot="1" x14ac:dyDescent="0.25">
      <c r="A32" s="94" t="s">
        <v>8</v>
      </c>
      <c r="B32" s="35"/>
      <c r="C32" s="36"/>
      <c r="D32" s="41"/>
      <c r="E32" s="37"/>
      <c r="F32" s="38"/>
      <c r="G32" s="36"/>
      <c r="H32" s="41"/>
      <c r="I32" s="37"/>
      <c r="J32" s="35"/>
      <c r="K32" s="36"/>
      <c r="L32" s="41"/>
      <c r="M32" s="37"/>
      <c r="N32" s="38"/>
      <c r="O32" s="36"/>
      <c r="P32" s="41"/>
      <c r="Q32" s="37"/>
      <c r="R32" s="35"/>
      <c r="S32" s="36"/>
      <c r="T32" s="41"/>
      <c r="U32" s="40"/>
      <c r="V32" s="94" t="s">
        <v>8</v>
      </c>
    </row>
    <row r="33" spans="1:172" ht="14.25" customHeight="1" thickTop="1" thickBot="1" x14ac:dyDescent="0.25">
      <c r="A33" s="89" t="s">
        <v>9</v>
      </c>
      <c r="B33" s="27">
        <f>SUM(B26:B32)</f>
        <v>0</v>
      </c>
      <c r="C33" s="8">
        <f>SUM(C26:C32)</f>
        <v>0</v>
      </c>
      <c r="D33" s="20"/>
      <c r="E33" s="28"/>
      <c r="F33" s="9">
        <f>SUM(F26:F32)</f>
        <v>0</v>
      </c>
      <c r="G33" s="8">
        <f>SUM(G26:G32)</f>
        <v>0</v>
      </c>
      <c r="H33" s="20"/>
      <c r="I33" s="20"/>
      <c r="J33" s="27">
        <f>SUM(J26:J32)</f>
        <v>0</v>
      </c>
      <c r="K33" s="8">
        <f>SUM(K26:K32)</f>
        <v>0</v>
      </c>
      <c r="L33" s="20"/>
      <c r="M33" s="28"/>
      <c r="N33" s="9">
        <f>SUM(N26:N32)</f>
        <v>0</v>
      </c>
      <c r="O33" s="8">
        <f>SUM(O26:O32)</f>
        <v>0</v>
      </c>
      <c r="P33" s="20"/>
      <c r="Q33" s="20"/>
      <c r="R33" s="27">
        <f>SUM(R26:R32)</f>
        <v>0</v>
      </c>
      <c r="S33" s="8">
        <f>SUM(S26:S32)</f>
        <v>0</v>
      </c>
      <c r="T33" s="20"/>
      <c r="U33" s="28"/>
      <c r="V33" s="89" t="s">
        <v>9</v>
      </c>
    </row>
    <row r="34" spans="1:172" ht="14.25" customHeight="1" thickTop="1" x14ac:dyDescent="0.2">
      <c r="A34" s="88" t="s">
        <v>49</v>
      </c>
      <c r="B34" s="157" t="str">
        <f>$B$1</f>
        <v>氏名Ａ</v>
      </c>
      <c r="C34" s="158"/>
      <c r="D34" s="158"/>
      <c r="E34" s="19" t="s">
        <v>3</v>
      </c>
      <c r="F34" s="53" t="str">
        <f>F23</f>
        <v>氏名Ｂ</v>
      </c>
      <c r="G34" s="53"/>
      <c r="H34" s="53"/>
      <c r="I34" s="32" t="s">
        <v>4</v>
      </c>
      <c r="J34" s="157" t="str">
        <f>J23</f>
        <v>氏名Ｃ</v>
      </c>
      <c r="K34" s="158"/>
      <c r="L34" s="158"/>
      <c r="M34" s="19" t="s">
        <v>75</v>
      </c>
      <c r="N34" s="159" t="str">
        <f>N23</f>
        <v>氏名Ｄ</v>
      </c>
      <c r="O34" s="159"/>
      <c r="P34" s="159"/>
      <c r="Q34" s="160" t="s">
        <v>6</v>
      </c>
      <c r="R34" s="227"/>
      <c r="S34" s="228"/>
      <c r="T34" s="228"/>
      <c r="U34" s="229" t="s">
        <v>7</v>
      </c>
      <c r="V34" s="88"/>
    </row>
    <row r="35" spans="1:172" ht="14.25" customHeight="1" x14ac:dyDescent="0.2">
      <c r="A35" s="89"/>
      <c r="B35" s="21" t="str">
        <f>B24</f>
        <v>○○学校</v>
      </c>
      <c r="C35" s="22"/>
      <c r="D35" s="22"/>
      <c r="E35" s="4">
        <f>E24+7</f>
        <v>44675</v>
      </c>
      <c r="F35" s="23" t="str">
        <f>F24</f>
        <v>○□学校</v>
      </c>
      <c r="G35" s="23"/>
      <c r="H35" s="23"/>
      <c r="I35" s="4">
        <f>I24+7</f>
        <v>44676</v>
      </c>
      <c r="J35" s="24" t="str">
        <f>J24</f>
        <v>○○学校</v>
      </c>
      <c r="K35" s="23"/>
      <c r="L35" s="23"/>
      <c r="M35" s="4">
        <f>M24+7</f>
        <v>44677</v>
      </c>
      <c r="N35" s="23" t="str">
        <f>N24</f>
        <v>○◇学校</v>
      </c>
      <c r="O35" s="23"/>
      <c r="P35" s="23"/>
      <c r="Q35" s="4">
        <f>Q24+7</f>
        <v>44678</v>
      </c>
      <c r="R35" s="24" t="str">
        <f>R2</f>
        <v>○○学校</v>
      </c>
      <c r="S35" s="23"/>
      <c r="T35" s="23"/>
      <c r="U35" s="4">
        <f>U24+7</f>
        <v>44679</v>
      </c>
      <c r="V35" s="89"/>
    </row>
    <row r="36" spans="1:172" ht="14.25" customHeight="1" x14ac:dyDescent="0.2">
      <c r="A36" s="94" t="s">
        <v>10</v>
      </c>
      <c r="B36" s="5" t="s">
        <v>0</v>
      </c>
      <c r="C36" s="1" t="s">
        <v>1</v>
      </c>
      <c r="D36" s="279" t="s">
        <v>66</v>
      </c>
      <c r="E36" s="6" t="s">
        <v>2</v>
      </c>
      <c r="F36" s="25" t="s">
        <v>0</v>
      </c>
      <c r="G36" s="1" t="s">
        <v>1</v>
      </c>
      <c r="H36" s="279" t="s">
        <v>66</v>
      </c>
      <c r="I36" s="2" t="s">
        <v>2</v>
      </c>
      <c r="J36" s="5" t="s">
        <v>0</v>
      </c>
      <c r="K36" s="1" t="s">
        <v>1</v>
      </c>
      <c r="L36" s="279" t="s">
        <v>87</v>
      </c>
      <c r="M36" s="6" t="s">
        <v>2</v>
      </c>
      <c r="N36" s="25" t="s">
        <v>0</v>
      </c>
      <c r="O36" s="1" t="s">
        <v>1</v>
      </c>
      <c r="P36" s="279" t="s">
        <v>63</v>
      </c>
      <c r="Q36" s="2" t="s">
        <v>2</v>
      </c>
      <c r="R36" s="5" t="s">
        <v>0</v>
      </c>
      <c r="S36" s="1" t="s">
        <v>1</v>
      </c>
      <c r="T36" s="2"/>
      <c r="U36" s="6" t="s">
        <v>2</v>
      </c>
      <c r="V36" s="94" t="s">
        <v>10</v>
      </c>
    </row>
    <row r="37" spans="1:172" ht="30" customHeight="1" x14ac:dyDescent="0.2">
      <c r="A37" s="94">
        <v>1</v>
      </c>
      <c r="B37" s="5"/>
      <c r="C37" s="1"/>
      <c r="D37" s="1"/>
      <c r="E37" s="96"/>
      <c r="F37" s="5"/>
      <c r="G37" s="1"/>
      <c r="H37" s="1"/>
      <c r="I37" s="96"/>
      <c r="J37" s="5"/>
      <c r="K37" s="1"/>
      <c r="L37" s="1"/>
      <c r="M37" s="274"/>
      <c r="N37" s="5"/>
      <c r="O37" s="1"/>
      <c r="P37" s="1"/>
      <c r="Q37" s="317"/>
      <c r="R37" s="5"/>
      <c r="S37" s="1"/>
      <c r="T37" s="1"/>
      <c r="U37" s="331"/>
      <c r="V37" s="94">
        <v>1</v>
      </c>
    </row>
    <row r="38" spans="1:172" s="15" customFormat="1" ht="30" customHeight="1" x14ac:dyDescent="0.2">
      <c r="A38" s="95">
        <v>2</v>
      </c>
      <c r="B38" s="11"/>
      <c r="C38" s="12"/>
      <c r="D38" s="12"/>
      <c r="E38" s="14"/>
      <c r="F38" s="11"/>
      <c r="G38" s="12"/>
      <c r="H38" s="12"/>
      <c r="I38" s="14"/>
      <c r="J38" s="11"/>
      <c r="K38" s="12"/>
      <c r="L38" s="12"/>
      <c r="M38" s="14"/>
      <c r="N38" s="11"/>
      <c r="O38" s="12"/>
      <c r="P38" s="12"/>
      <c r="Q38" s="13"/>
      <c r="R38" s="11"/>
      <c r="S38" s="12"/>
      <c r="T38" s="12"/>
      <c r="U38" s="13"/>
      <c r="V38" s="95">
        <v>2</v>
      </c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7"/>
      <c r="EX38" s="97"/>
      <c r="EY38" s="97"/>
      <c r="EZ38" s="97"/>
      <c r="FA38" s="97"/>
      <c r="FB38" s="97"/>
      <c r="FC38" s="97"/>
      <c r="FD38" s="97"/>
      <c r="FE38" s="97"/>
      <c r="FF38" s="97"/>
      <c r="FG38" s="97"/>
      <c r="FH38" s="97"/>
      <c r="FI38" s="97"/>
      <c r="FJ38" s="97"/>
      <c r="FK38" s="97"/>
      <c r="FL38" s="97"/>
      <c r="FM38" s="97"/>
      <c r="FN38" s="97"/>
      <c r="FO38" s="97"/>
      <c r="FP38" s="97"/>
    </row>
    <row r="39" spans="1:172" ht="30" customHeight="1" x14ac:dyDescent="0.2">
      <c r="A39" s="94">
        <v>3</v>
      </c>
      <c r="B39" s="5"/>
      <c r="C39" s="1"/>
      <c r="D39" s="1"/>
      <c r="E39" s="7"/>
      <c r="F39" s="5"/>
      <c r="G39" s="1"/>
      <c r="H39" s="1"/>
      <c r="I39" s="7"/>
      <c r="J39" s="5"/>
      <c r="K39" s="1"/>
      <c r="L39" s="1"/>
      <c r="M39" s="7"/>
      <c r="N39" s="5"/>
      <c r="O39" s="1"/>
      <c r="P39" s="1"/>
      <c r="Q39" s="7"/>
      <c r="R39" s="5"/>
      <c r="S39" s="1"/>
      <c r="T39" s="1"/>
      <c r="U39" s="7"/>
      <c r="V39" s="94">
        <v>3</v>
      </c>
    </row>
    <row r="40" spans="1:172" s="15" customFormat="1" ht="30" customHeight="1" x14ac:dyDescent="0.2">
      <c r="A40" s="95">
        <v>4</v>
      </c>
      <c r="B40" s="11"/>
      <c r="C40" s="12"/>
      <c r="D40" s="12"/>
      <c r="E40" s="14"/>
      <c r="F40" s="11"/>
      <c r="G40" s="12"/>
      <c r="H40" s="12"/>
      <c r="I40" s="14"/>
      <c r="J40" s="11"/>
      <c r="K40" s="12"/>
      <c r="L40" s="12"/>
      <c r="M40" s="14"/>
      <c r="N40" s="11"/>
      <c r="O40" s="12"/>
      <c r="P40" s="12"/>
      <c r="Q40" s="14"/>
      <c r="R40" s="11"/>
      <c r="S40" s="12"/>
      <c r="T40" s="12"/>
      <c r="U40" s="14"/>
      <c r="V40" s="95">
        <v>4</v>
      </c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7"/>
      <c r="FL40" s="97"/>
      <c r="FM40" s="97"/>
      <c r="FN40" s="97"/>
      <c r="FO40" s="97"/>
      <c r="FP40" s="97"/>
    </row>
    <row r="41" spans="1:172" ht="30" customHeight="1" x14ac:dyDescent="0.2">
      <c r="A41" s="94">
        <v>5</v>
      </c>
      <c r="B41" s="5"/>
      <c r="C41" s="1"/>
      <c r="D41" s="1"/>
      <c r="E41" s="7"/>
      <c r="F41" s="5"/>
      <c r="G41" s="1"/>
      <c r="H41" s="1"/>
      <c r="I41" s="7"/>
      <c r="J41" s="5"/>
      <c r="K41" s="1"/>
      <c r="L41" s="1"/>
      <c r="M41" s="7"/>
      <c r="N41" s="5"/>
      <c r="O41" s="1"/>
      <c r="P41" s="1"/>
      <c r="Q41" s="7"/>
      <c r="R41" s="5"/>
      <c r="S41" s="1"/>
      <c r="T41" s="1"/>
      <c r="U41" s="311" t="s">
        <v>145</v>
      </c>
      <c r="V41" s="94">
        <v>5</v>
      </c>
    </row>
    <row r="42" spans="1:172" s="15" customFormat="1" ht="30" customHeight="1" x14ac:dyDescent="0.2">
      <c r="A42" s="95">
        <v>6</v>
      </c>
      <c r="B42" s="11"/>
      <c r="C42" s="12"/>
      <c r="D42" s="12"/>
      <c r="E42" s="13"/>
      <c r="F42" s="11"/>
      <c r="G42" s="12"/>
      <c r="H42" s="12"/>
      <c r="I42" s="13"/>
      <c r="J42" s="11"/>
      <c r="K42" s="12"/>
      <c r="L42" s="12"/>
      <c r="M42" s="13"/>
      <c r="N42" s="11"/>
      <c r="O42" s="12"/>
      <c r="P42" s="12"/>
      <c r="Q42" s="13"/>
      <c r="R42" s="11"/>
      <c r="S42" s="12"/>
      <c r="T42" s="12"/>
      <c r="U42" s="13"/>
      <c r="V42" s="95">
        <v>6</v>
      </c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7"/>
      <c r="FL42" s="97"/>
      <c r="FM42" s="97"/>
      <c r="FN42" s="97"/>
      <c r="FO42" s="97"/>
      <c r="FP42" s="97"/>
    </row>
    <row r="43" spans="1:172" ht="30" customHeight="1" thickBot="1" x14ac:dyDescent="0.25">
      <c r="A43" s="94" t="s">
        <v>8</v>
      </c>
      <c r="B43" s="35"/>
      <c r="C43" s="36"/>
      <c r="D43" s="36"/>
      <c r="E43" s="37"/>
      <c r="F43" s="35"/>
      <c r="G43" s="36"/>
      <c r="H43" s="36"/>
      <c r="I43" s="37"/>
      <c r="J43" s="35"/>
      <c r="K43" s="36"/>
      <c r="L43" s="36"/>
      <c r="M43" s="37"/>
      <c r="N43" s="35"/>
      <c r="O43" s="36"/>
      <c r="P43" s="36"/>
      <c r="Q43" s="37"/>
      <c r="R43" s="35"/>
      <c r="S43" s="36"/>
      <c r="T43" s="36"/>
      <c r="U43" s="37"/>
      <c r="V43" s="94" t="s">
        <v>8</v>
      </c>
    </row>
    <row r="44" spans="1:172" ht="15" customHeight="1" thickTop="1" thickBot="1" x14ac:dyDescent="0.25">
      <c r="A44" s="90" t="s">
        <v>9</v>
      </c>
      <c r="B44" s="42">
        <f>SUM(B37:B43)</f>
        <v>0</v>
      </c>
      <c r="C44" s="43">
        <f>SUM(C37:C43)</f>
        <v>0</v>
      </c>
      <c r="D44" s="51"/>
      <c r="E44" s="44"/>
      <c r="F44" s="52">
        <f>SUM(F37:F43)</f>
        <v>0</v>
      </c>
      <c r="G44" s="43">
        <f>SUM(G37:G43)</f>
        <v>0</v>
      </c>
      <c r="H44" s="51"/>
      <c r="I44" s="51"/>
      <c r="J44" s="42">
        <f>SUM(J37:J43)</f>
        <v>0</v>
      </c>
      <c r="K44" s="43">
        <f>SUM(K37:K43)</f>
        <v>0</v>
      </c>
      <c r="L44" s="51"/>
      <c r="M44" s="44"/>
      <c r="N44" s="52">
        <f>SUM(N37:N43)</f>
        <v>0</v>
      </c>
      <c r="O44" s="43">
        <f>SUM(O37:O43)</f>
        <v>0</v>
      </c>
      <c r="P44" s="51"/>
      <c r="Q44" s="51"/>
      <c r="R44" s="42">
        <f>SUM(R37:R43)</f>
        <v>0</v>
      </c>
      <c r="S44" s="43">
        <f>SUM(S37:S43)</f>
        <v>0</v>
      </c>
      <c r="T44" s="51"/>
      <c r="U44" s="44"/>
      <c r="V44" s="90" t="s">
        <v>9</v>
      </c>
    </row>
    <row r="45" spans="1:172" ht="15" customHeight="1" thickTop="1" x14ac:dyDescent="0.2">
      <c r="A45" s="88" t="s">
        <v>50</v>
      </c>
      <c r="B45" s="16" t="str">
        <f>$B$1</f>
        <v>氏名Ａ</v>
      </c>
      <c r="C45" s="17"/>
      <c r="D45" s="17"/>
      <c r="E45" s="45" t="s">
        <v>3</v>
      </c>
      <c r="F45" s="46" t="str">
        <f>F34</f>
        <v>氏名Ｂ</v>
      </c>
      <c r="G45" s="46"/>
      <c r="H45" s="46"/>
      <c r="I45" s="47" t="s">
        <v>4</v>
      </c>
      <c r="J45" s="16" t="str">
        <f>J34</f>
        <v>氏名Ｃ</v>
      </c>
      <c r="K45" s="17"/>
      <c r="L45" s="17"/>
      <c r="M45" s="45"/>
      <c r="N45" s="49" t="str">
        <f>N34</f>
        <v>氏名Ｄ</v>
      </c>
      <c r="O45" s="49"/>
      <c r="P45" s="49"/>
      <c r="Q45" s="50" t="s">
        <v>6</v>
      </c>
      <c r="R45" s="48"/>
      <c r="U45" s="28" t="s">
        <v>7</v>
      </c>
      <c r="V45" s="89"/>
    </row>
    <row r="46" spans="1:172" ht="14.25" customHeight="1" x14ac:dyDescent="0.2">
      <c r="A46" s="89"/>
      <c r="B46" s="21" t="str">
        <f>B35</f>
        <v>○○学校</v>
      </c>
      <c r="C46" s="22"/>
      <c r="D46" s="22"/>
      <c r="E46" s="4">
        <f>E35+7</f>
        <v>44682</v>
      </c>
      <c r="F46" s="23" t="str">
        <f>F35</f>
        <v>○□学校</v>
      </c>
      <c r="G46" s="23"/>
      <c r="H46" s="23"/>
      <c r="I46" s="4">
        <f>I35+7</f>
        <v>44683</v>
      </c>
      <c r="J46" s="24" t="str">
        <f>J35</f>
        <v>○○学校</v>
      </c>
      <c r="K46" s="23"/>
      <c r="L46" s="23"/>
      <c r="M46" s="4">
        <f>M35+7</f>
        <v>44684</v>
      </c>
      <c r="N46" s="23" t="str">
        <f>N35</f>
        <v>○◇学校</v>
      </c>
      <c r="O46" s="23"/>
      <c r="P46" s="23"/>
      <c r="Q46" s="4">
        <f>Q35+7</f>
        <v>44685</v>
      </c>
      <c r="R46" s="24" t="str">
        <f>R2</f>
        <v>○○学校</v>
      </c>
      <c r="S46" s="23"/>
      <c r="T46" s="23"/>
      <c r="U46" s="4">
        <f>U35+7</f>
        <v>44686</v>
      </c>
      <c r="V46" s="89"/>
    </row>
    <row r="47" spans="1:172" ht="15" customHeight="1" x14ac:dyDescent="0.2">
      <c r="A47" s="94" t="s">
        <v>10</v>
      </c>
      <c r="B47" s="5" t="s">
        <v>0</v>
      </c>
      <c r="C47" s="1" t="s">
        <v>1</v>
      </c>
      <c r="D47" s="2"/>
      <c r="E47" s="6" t="s">
        <v>2</v>
      </c>
      <c r="F47" s="25" t="s">
        <v>0</v>
      </c>
      <c r="G47" s="1" t="s">
        <v>1</v>
      </c>
      <c r="H47" s="2"/>
      <c r="I47" s="2" t="s">
        <v>2</v>
      </c>
      <c r="J47" s="5" t="s">
        <v>0</v>
      </c>
      <c r="K47" s="1" t="s">
        <v>1</v>
      </c>
      <c r="L47" s="2"/>
      <c r="M47" s="6" t="s">
        <v>2</v>
      </c>
      <c r="N47" s="25" t="s">
        <v>0</v>
      </c>
      <c r="O47" s="1" t="s">
        <v>1</v>
      </c>
      <c r="P47" s="279" t="s">
        <v>87</v>
      </c>
      <c r="Q47" s="2" t="s">
        <v>2</v>
      </c>
      <c r="R47" s="5" t="s">
        <v>0</v>
      </c>
      <c r="S47" s="1" t="s">
        <v>1</v>
      </c>
      <c r="T47" s="2"/>
      <c r="U47" s="6" t="s">
        <v>2</v>
      </c>
      <c r="V47" s="94" t="s">
        <v>10</v>
      </c>
    </row>
    <row r="48" spans="1:172" ht="30" customHeight="1" x14ac:dyDescent="0.2">
      <c r="A48" s="94">
        <v>1</v>
      </c>
      <c r="B48" s="5"/>
      <c r="C48" s="1"/>
      <c r="D48" s="2"/>
      <c r="E48" s="274"/>
      <c r="F48" s="5"/>
      <c r="G48" s="1"/>
      <c r="H48" s="2"/>
      <c r="I48" s="274"/>
      <c r="J48" s="54"/>
      <c r="K48" s="55"/>
      <c r="L48" s="120"/>
      <c r="M48" s="259" t="s">
        <v>139</v>
      </c>
      <c r="N48" s="54"/>
      <c r="O48" s="55"/>
      <c r="P48" s="120"/>
      <c r="Q48" s="259" t="s">
        <v>140</v>
      </c>
      <c r="R48" s="54"/>
      <c r="S48" s="55"/>
      <c r="T48" s="120"/>
      <c r="U48" s="275" t="s">
        <v>144</v>
      </c>
      <c r="V48" s="94">
        <v>1</v>
      </c>
    </row>
    <row r="49" spans="1:172" s="15" customFormat="1" ht="30" customHeight="1" x14ac:dyDescent="0.2">
      <c r="A49" s="95">
        <v>2</v>
      </c>
      <c r="B49" s="11"/>
      <c r="C49" s="12"/>
      <c r="D49" s="10"/>
      <c r="E49" s="14"/>
      <c r="F49" s="11"/>
      <c r="G49" s="12"/>
      <c r="H49" s="10"/>
      <c r="I49" s="14"/>
      <c r="J49" s="57"/>
      <c r="K49" s="58"/>
      <c r="L49" s="93"/>
      <c r="M49" s="59"/>
      <c r="N49" s="57"/>
      <c r="O49" s="58"/>
      <c r="P49" s="93"/>
      <c r="Q49" s="59"/>
      <c r="R49" s="57"/>
      <c r="S49" s="58"/>
      <c r="T49" s="93"/>
      <c r="U49" s="60"/>
      <c r="V49" s="95">
        <v>2</v>
      </c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  <c r="DR49" s="97"/>
      <c r="DS49" s="97"/>
      <c r="DT49" s="97"/>
      <c r="DU49" s="97"/>
      <c r="DV49" s="97"/>
      <c r="DW49" s="97"/>
      <c r="DX49" s="97"/>
      <c r="DY49" s="97"/>
      <c r="DZ49" s="97"/>
      <c r="EA49" s="97"/>
      <c r="EB49" s="97"/>
      <c r="EC49" s="97"/>
      <c r="ED49" s="97"/>
      <c r="EE49" s="97"/>
      <c r="EF49" s="97"/>
      <c r="EG49" s="97"/>
      <c r="EH49" s="97"/>
      <c r="EI49" s="97"/>
      <c r="EJ49" s="97"/>
      <c r="EK49" s="97"/>
      <c r="EL49" s="97"/>
      <c r="EM49" s="97"/>
      <c r="EN49" s="97"/>
      <c r="EO49" s="97"/>
      <c r="EP49" s="97"/>
      <c r="EQ49" s="97"/>
      <c r="ER49" s="97"/>
      <c r="ES49" s="97"/>
      <c r="ET49" s="97"/>
      <c r="EU49" s="97"/>
      <c r="EV49" s="97"/>
      <c r="EW49" s="97"/>
      <c r="EX49" s="97"/>
      <c r="EY49" s="97"/>
      <c r="EZ49" s="97"/>
      <c r="FA49" s="97"/>
      <c r="FB49" s="97"/>
      <c r="FC49" s="97"/>
      <c r="FD49" s="97"/>
      <c r="FE49" s="97"/>
      <c r="FF49" s="97"/>
      <c r="FG49" s="97"/>
      <c r="FH49" s="97"/>
      <c r="FI49" s="97"/>
      <c r="FJ49" s="97"/>
      <c r="FK49" s="97"/>
      <c r="FL49" s="97"/>
      <c r="FM49" s="97"/>
      <c r="FN49" s="97"/>
      <c r="FO49" s="97"/>
      <c r="FP49" s="97"/>
    </row>
    <row r="50" spans="1:172" ht="30" customHeight="1" x14ac:dyDescent="0.2">
      <c r="A50" s="94">
        <v>3</v>
      </c>
      <c r="B50" s="5"/>
      <c r="C50" s="1"/>
      <c r="D50" s="2"/>
      <c r="E50" s="7"/>
      <c r="F50" s="5"/>
      <c r="G50" s="1"/>
      <c r="H50" s="2"/>
      <c r="I50" s="7"/>
      <c r="J50" s="54"/>
      <c r="K50" s="55"/>
      <c r="L50" s="120"/>
      <c r="M50" s="56"/>
      <c r="N50" s="54"/>
      <c r="O50" s="55"/>
      <c r="P50" s="120"/>
      <c r="Q50" s="56"/>
      <c r="R50" s="54"/>
      <c r="S50" s="55"/>
      <c r="T50" s="120"/>
      <c r="U50" s="330"/>
      <c r="V50" s="94">
        <v>3</v>
      </c>
    </row>
    <row r="51" spans="1:172" s="15" customFormat="1" ht="30" customHeight="1" x14ac:dyDescent="0.2">
      <c r="A51" s="95">
        <v>4</v>
      </c>
      <c r="B51" s="11"/>
      <c r="C51" s="12"/>
      <c r="D51" s="10"/>
      <c r="E51" s="14"/>
      <c r="F51" s="11"/>
      <c r="G51" s="12"/>
      <c r="H51" s="10"/>
      <c r="I51" s="14"/>
      <c r="J51" s="57"/>
      <c r="K51" s="58"/>
      <c r="L51" s="93"/>
      <c r="M51" s="59"/>
      <c r="N51" s="57"/>
      <c r="O51" s="58"/>
      <c r="P51" s="93"/>
      <c r="Q51" s="59"/>
      <c r="R51" s="57"/>
      <c r="S51" s="58"/>
      <c r="T51" s="93"/>
      <c r="U51" s="60"/>
      <c r="V51" s="95">
        <v>4</v>
      </c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  <c r="EV51" s="97"/>
      <c r="EW51" s="97"/>
      <c r="EX51" s="97"/>
      <c r="EY51" s="97"/>
      <c r="EZ51" s="97"/>
      <c r="FA51" s="97"/>
      <c r="FB51" s="97"/>
      <c r="FC51" s="97"/>
      <c r="FD51" s="97"/>
      <c r="FE51" s="97"/>
      <c r="FF51" s="97"/>
      <c r="FG51" s="97"/>
      <c r="FH51" s="97"/>
      <c r="FI51" s="97"/>
      <c r="FJ51" s="97"/>
      <c r="FK51" s="97"/>
      <c r="FL51" s="97"/>
      <c r="FM51" s="97"/>
      <c r="FN51" s="97"/>
      <c r="FO51" s="97"/>
      <c r="FP51" s="97"/>
    </row>
    <row r="52" spans="1:172" ht="30" customHeight="1" x14ac:dyDescent="0.2">
      <c r="A52" s="94">
        <v>5</v>
      </c>
      <c r="B52" s="5"/>
      <c r="C52" s="1"/>
      <c r="D52" s="2"/>
      <c r="E52" s="7"/>
      <c r="F52" s="5"/>
      <c r="G52" s="1"/>
      <c r="H52" s="2"/>
      <c r="I52" s="7"/>
      <c r="J52" s="54"/>
      <c r="K52" s="55"/>
      <c r="L52" s="120"/>
      <c r="M52" s="56"/>
      <c r="N52" s="54"/>
      <c r="O52" s="55"/>
      <c r="P52" s="120"/>
      <c r="Q52" s="56"/>
      <c r="R52" s="54"/>
      <c r="S52" s="55"/>
      <c r="T52" s="120"/>
      <c r="U52" s="330"/>
      <c r="V52" s="94">
        <v>5</v>
      </c>
    </row>
    <row r="53" spans="1:172" s="15" customFormat="1" ht="30" customHeight="1" x14ac:dyDescent="0.2">
      <c r="A53" s="95">
        <v>6</v>
      </c>
      <c r="B53" s="11"/>
      <c r="C53" s="12"/>
      <c r="D53" s="10"/>
      <c r="E53" s="13"/>
      <c r="F53" s="11"/>
      <c r="G53" s="12"/>
      <c r="H53" s="10"/>
      <c r="I53" s="13"/>
      <c r="J53" s="57"/>
      <c r="K53" s="58"/>
      <c r="L53" s="93"/>
      <c r="M53" s="60"/>
      <c r="N53" s="57"/>
      <c r="O53" s="58"/>
      <c r="P53" s="93"/>
      <c r="Q53" s="60"/>
      <c r="R53" s="57"/>
      <c r="S53" s="58"/>
      <c r="T53" s="93"/>
      <c r="U53" s="333"/>
      <c r="V53" s="95">
        <v>6</v>
      </c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  <c r="DY53" s="97"/>
      <c r="DZ53" s="97"/>
      <c r="EA53" s="97"/>
      <c r="EB53" s="97"/>
      <c r="EC53" s="97"/>
      <c r="ED53" s="97"/>
      <c r="EE53" s="97"/>
      <c r="EF53" s="97"/>
      <c r="EG53" s="97"/>
      <c r="EH53" s="97"/>
      <c r="EI53" s="97"/>
      <c r="EJ53" s="97"/>
      <c r="EK53" s="97"/>
      <c r="EL53" s="97"/>
      <c r="EM53" s="97"/>
      <c r="EN53" s="97"/>
      <c r="EO53" s="97"/>
      <c r="EP53" s="97"/>
      <c r="EQ53" s="97"/>
      <c r="ER53" s="97"/>
      <c r="ES53" s="97"/>
      <c r="ET53" s="97"/>
      <c r="EU53" s="97"/>
      <c r="EV53" s="97"/>
      <c r="EW53" s="97"/>
      <c r="EX53" s="97"/>
      <c r="EY53" s="97"/>
      <c r="EZ53" s="97"/>
      <c r="FA53" s="97"/>
      <c r="FB53" s="97"/>
      <c r="FC53" s="97"/>
      <c r="FD53" s="97"/>
      <c r="FE53" s="97"/>
      <c r="FF53" s="97"/>
      <c r="FG53" s="97"/>
      <c r="FH53" s="97"/>
      <c r="FI53" s="97"/>
      <c r="FJ53" s="97"/>
      <c r="FK53" s="97"/>
      <c r="FL53" s="97"/>
      <c r="FM53" s="97"/>
      <c r="FN53" s="97"/>
      <c r="FO53" s="97"/>
      <c r="FP53" s="97"/>
    </row>
    <row r="54" spans="1:172" ht="30" customHeight="1" thickBot="1" x14ac:dyDescent="0.25">
      <c r="A54" s="94" t="s">
        <v>8</v>
      </c>
      <c r="B54" s="35"/>
      <c r="C54" s="36"/>
      <c r="D54" s="41"/>
      <c r="E54" s="37"/>
      <c r="F54" s="5"/>
      <c r="G54" s="1"/>
      <c r="H54" s="2"/>
      <c r="I54" s="7"/>
      <c r="J54" s="61"/>
      <c r="K54" s="62"/>
      <c r="L54" s="121"/>
      <c r="M54" s="63"/>
      <c r="N54" s="61"/>
      <c r="O54" s="62"/>
      <c r="P54" s="121"/>
      <c r="Q54" s="63"/>
      <c r="R54" s="61"/>
      <c r="S54" s="62"/>
      <c r="T54" s="121"/>
      <c r="U54" s="161"/>
      <c r="V54" s="94" t="s">
        <v>8</v>
      </c>
    </row>
    <row r="55" spans="1:172" ht="13.5" customHeight="1" thickTop="1" thickBot="1" x14ac:dyDescent="0.25">
      <c r="A55" s="90" t="s">
        <v>9</v>
      </c>
      <c r="B55" s="42">
        <f>SUM(B48:B54)</f>
        <v>0</v>
      </c>
      <c r="C55" s="43">
        <f>SUM(C48:C54)</f>
        <v>0</v>
      </c>
      <c r="D55" s="51"/>
      <c r="E55" s="44"/>
      <c r="F55" s="52">
        <f>SUM(F48:F54)</f>
        <v>0</v>
      </c>
      <c r="G55" s="43">
        <f>SUM(G48:G54)</f>
        <v>0</v>
      </c>
      <c r="H55" s="51"/>
      <c r="I55" s="51"/>
      <c r="J55" s="42">
        <f>SUM(J48:J54)</f>
        <v>0</v>
      </c>
      <c r="K55" s="43">
        <f>SUM(K48:K54)</f>
        <v>0</v>
      </c>
      <c r="L55" s="51"/>
      <c r="M55" s="44"/>
      <c r="N55" s="52">
        <f>SUM(N48:N54)</f>
        <v>0</v>
      </c>
      <c r="O55" s="43">
        <f>SUM(O48:O54)</f>
        <v>0</v>
      </c>
      <c r="P55" s="51"/>
      <c r="Q55" s="51"/>
      <c r="R55" s="42">
        <f>SUM(R48:R54)</f>
        <v>0</v>
      </c>
      <c r="S55" s="43">
        <f>SUM(S48:S54)</f>
        <v>0</v>
      </c>
      <c r="T55" s="51"/>
      <c r="U55" s="44"/>
      <c r="V55" s="90" t="s">
        <v>9</v>
      </c>
    </row>
    <row r="56" spans="1:172" ht="14.25" customHeight="1" thickTop="1" x14ac:dyDescent="0.2">
      <c r="A56" s="88" t="s">
        <v>51</v>
      </c>
      <c r="B56" s="16" t="str">
        <f>$B$1</f>
        <v>氏名Ａ</v>
      </c>
      <c r="C56" s="17"/>
      <c r="D56" s="17"/>
      <c r="E56" s="45" t="s">
        <v>3</v>
      </c>
      <c r="F56" s="46" t="str">
        <f>F45</f>
        <v>氏名Ｂ</v>
      </c>
      <c r="G56" s="46"/>
      <c r="H56" s="46"/>
      <c r="I56" s="47" t="s">
        <v>4</v>
      </c>
      <c r="J56" s="16" t="str">
        <f>J45</f>
        <v>氏名Ｃ</v>
      </c>
      <c r="K56" s="17"/>
      <c r="L56" s="17"/>
      <c r="M56" s="45" t="s">
        <v>5</v>
      </c>
      <c r="N56" s="49" t="str">
        <f>N45</f>
        <v>氏名Ｄ</v>
      </c>
      <c r="O56" s="49"/>
      <c r="P56" s="49"/>
      <c r="Q56" s="50" t="s">
        <v>6</v>
      </c>
      <c r="R56" s="68"/>
      <c r="S56" s="69"/>
      <c r="T56" s="69"/>
      <c r="U56" s="3" t="s">
        <v>7</v>
      </c>
      <c r="V56" s="88"/>
    </row>
    <row r="57" spans="1:172" ht="14.25" customHeight="1" x14ac:dyDescent="0.2">
      <c r="A57" s="89"/>
      <c r="B57" s="21" t="str">
        <f>B46</f>
        <v>○○学校</v>
      </c>
      <c r="C57" s="22"/>
      <c r="D57" s="22"/>
      <c r="E57" s="4">
        <f>E46+7</f>
        <v>44689</v>
      </c>
      <c r="F57" s="23" t="str">
        <f>F46</f>
        <v>○□学校</v>
      </c>
      <c r="G57" s="23"/>
      <c r="H57" s="23"/>
      <c r="I57" s="4">
        <f>I46+7</f>
        <v>44690</v>
      </c>
      <c r="J57" s="24" t="str">
        <f>J46</f>
        <v>○○学校</v>
      </c>
      <c r="K57" s="23"/>
      <c r="L57" s="23"/>
      <c r="M57" s="4">
        <f>M46+7</f>
        <v>44691</v>
      </c>
      <c r="N57" s="23" t="str">
        <f>N46</f>
        <v>○◇学校</v>
      </c>
      <c r="O57" s="23"/>
      <c r="P57" s="23"/>
      <c r="Q57" s="4">
        <f>Q46+7</f>
        <v>44692</v>
      </c>
      <c r="R57" s="24" t="str">
        <f>R2</f>
        <v>○○学校</v>
      </c>
      <c r="S57" s="23"/>
      <c r="T57" s="23"/>
      <c r="U57" s="4">
        <f>U46+7</f>
        <v>44693</v>
      </c>
      <c r="V57" s="89"/>
    </row>
    <row r="58" spans="1:172" ht="14.25" customHeight="1" x14ac:dyDescent="0.2">
      <c r="A58" s="94" t="s">
        <v>10</v>
      </c>
      <c r="B58" s="5" t="s">
        <v>0</v>
      </c>
      <c r="C58" s="1" t="s">
        <v>1</v>
      </c>
      <c r="D58" s="279" t="s">
        <v>63</v>
      </c>
      <c r="E58" s="6" t="s">
        <v>2</v>
      </c>
      <c r="F58" s="25" t="s">
        <v>0</v>
      </c>
      <c r="G58" s="1" t="s">
        <v>1</v>
      </c>
      <c r="H58" s="279" t="s">
        <v>66</v>
      </c>
      <c r="I58" s="2" t="s">
        <v>2</v>
      </c>
      <c r="J58" s="5" t="s">
        <v>0</v>
      </c>
      <c r="K58" s="1" t="s">
        <v>1</v>
      </c>
      <c r="L58" s="279" t="s">
        <v>66</v>
      </c>
      <c r="M58" s="6" t="s">
        <v>2</v>
      </c>
      <c r="N58" s="25" t="s">
        <v>0</v>
      </c>
      <c r="O58" s="1" t="s">
        <v>1</v>
      </c>
      <c r="P58" s="279" t="s">
        <v>66</v>
      </c>
      <c r="Q58" s="2" t="s">
        <v>2</v>
      </c>
      <c r="R58" s="5" t="s">
        <v>0</v>
      </c>
      <c r="S58" s="1" t="s">
        <v>1</v>
      </c>
      <c r="T58" s="2"/>
      <c r="U58" s="6" t="s">
        <v>2</v>
      </c>
      <c r="V58" s="94" t="s">
        <v>10</v>
      </c>
    </row>
    <row r="59" spans="1:172" ht="30" customHeight="1" x14ac:dyDescent="0.2">
      <c r="A59" s="94">
        <v>1</v>
      </c>
      <c r="B59" s="5"/>
      <c r="C59" s="1"/>
      <c r="D59" s="2"/>
      <c r="E59" s="7"/>
      <c r="F59" s="25"/>
      <c r="G59" s="1"/>
      <c r="H59" s="2"/>
      <c r="I59" s="30"/>
      <c r="J59" s="5"/>
      <c r="K59" s="1"/>
      <c r="L59" s="2"/>
      <c r="M59" s="7"/>
      <c r="N59" s="25"/>
      <c r="O59" s="1"/>
      <c r="P59" s="2"/>
      <c r="Q59" s="30"/>
      <c r="R59" s="5"/>
      <c r="S59" s="1"/>
      <c r="T59" s="2"/>
      <c r="U59" s="308" t="s">
        <v>130</v>
      </c>
      <c r="V59" s="94">
        <v>1</v>
      </c>
    </row>
    <row r="60" spans="1:172" s="15" customFormat="1" ht="30" customHeight="1" x14ac:dyDescent="0.2">
      <c r="A60" s="95">
        <v>2</v>
      </c>
      <c r="B60" s="11"/>
      <c r="C60" s="12"/>
      <c r="D60" s="10"/>
      <c r="E60" s="14"/>
      <c r="F60" s="26"/>
      <c r="G60" s="12"/>
      <c r="H60" s="10"/>
      <c r="I60" s="31"/>
      <c r="J60" s="11"/>
      <c r="K60" s="12"/>
      <c r="L60" s="10"/>
      <c r="M60" s="14"/>
      <c r="N60" s="26"/>
      <c r="O60" s="12"/>
      <c r="P60" s="10"/>
      <c r="Q60" s="31"/>
      <c r="R60" s="11"/>
      <c r="S60" s="12"/>
      <c r="T60" s="10"/>
      <c r="U60" s="14"/>
      <c r="V60" s="95">
        <v>2</v>
      </c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</row>
    <row r="61" spans="1:172" ht="30" customHeight="1" x14ac:dyDescent="0.2">
      <c r="A61" s="94">
        <v>3</v>
      </c>
      <c r="B61" s="5"/>
      <c r="C61" s="1"/>
      <c r="D61" s="2"/>
      <c r="E61" s="7"/>
      <c r="F61" s="25"/>
      <c r="G61" s="1"/>
      <c r="H61" s="2"/>
      <c r="I61" s="7"/>
      <c r="J61" s="5"/>
      <c r="K61" s="1"/>
      <c r="L61" s="2"/>
      <c r="M61" s="7"/>
      <c r="N61" s="25"/>
      <c r="O61" s="1"/>
      <c r="P61" s="2"/>
      <c r="Q61" s="30"/>
      <c r="R61" s="5"/>
      <c r="S61" s="1"/>
      <c r="T61" s="2"/>
      <c r="U61" s="6"/>
      <c r="V61" s="94">
        <v>3</v>
      </c>
    </row>
    <row r="62" spans="1:172" s="15" customFormat="1" ht="30" customHeight="1" x14ac:dyDescent="0.2">
      <c r="A62" s="95">
        <v>4</v>
      </c>
      <c r="B62" s="11"/>
      <c r="C62" s="12"/>
      <c r="D62" s="10"/>
      <c r="E62" s="14"/>
      <c r="F62" s="26"/>
      <c r="G62" s="12"/>
      <c r="H62" s="10"/>
      <c r="I62" s="31"/>
      <c r="J62" s="11"/>
      <c r="K62" s="177"/>
      <c r="L62" s="10"/>
      <c r="M62" s="14"/>
      <c r="N62" s="26"/>
      <c r="O62" s="12"/>
      <c r="P62" s="10"/>
      <c r="Q62" s="31"/>
      <c r="R62" s="11"/>
      <c r="S62" s="12"/>
      <c r="T62" s="10"/>
      <c r="U62" s="14"/>
      <c r="V62" s="95">
        <v>4</v>
      </c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</row>
    <row r="63" spans="1:172" ht="30" customHeight="1" x14ac:dyDescent="0.2">
      <c r="A63" s="94">
        <v>5</v>
      </c>
      <c r="B63" s="5"/>
      <c r="C63" s="1"/>
      <c r="D63" s="2"/>
      <c r="E63" s="7"/>
      <c r="F63" s="25"/>
      <c r="G63" s="1"/>
      <c r="H63" s="2"/>
      <c r="I63" s="30"/>
      <c r="J63" s="5"/>
      <c r="K63" s="1"/>
      <c r="L63" s="2"/>
      <c r="M63" s="7"/>
      <c r="N63" s="25"/>
      <c r="O63" s="1"/>
      <c r="P63" s="2"/>
      <c r="Q63" s="30"/>
      <c r="R63" s="5"/>
      <c r="S63" s="1"/>
      <c r="T63" s="2"/>
      <c r="U63" s="6"/>
      <c r="V63" s="94">
        <v>5</v>
      </c>
    </row>
    <row r="64" spans="1:172" s="15" customFormat="1" ht="30" customHeight="1" x14ac:dyDescent="0.2">
      <c r="A64" s="95">
        <v>6</v>
      </c>
      <c r="B64" s="11"/>
      <c r="C64" s="12"/>
      <c r="D64" s="10"/>
      <c r="E64" s="14"/>
      <c r="F64" s="26"/>
      <c r="G64" s="12"/>
      <c r="H64" s="10"/>
      <c r="I64" s="31"/>
      <c r="J64" s="11"/>
      <c r="K64" s="12"/>
      <c r="L64" s="10"/>
      <c r="M64" s="13"/>
      <c r="N64" s="26"/>
      <c r="O64" s="12"/>
      <c r="P64" s="10"/>
      <c r="Q64" s="10"/>
      <c r="R64" s="11"/>
      <c r="S64" s="12"/>
      <c r="T64" s="10"/>
      <c r="U64" s="13"/>
      <c r="V64" s="95">
        <v>6</v>
      </c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  <c r="EQ64" s="97"/>
      <c r="ER64" s="97"/>
      <c r="ES64" s="97"/>
      <c r="ET64" s="97"/>
      <c r="EU64" s="97"/>
      <c r="EV64" s="97"/>
      <c r="EW64" s="97"/>
      <c r="EX64" s="97"/>
      <c r="EY64" s="97"/>
      <c r="EZ64" s="97"/>
      <c r="FA64" s="97"/>
      <c r="FB64" s="97"/>
      <c r="FC64" s="97"/>
      <c r="FD64" s="97"/>
      <c r="FE64" s="97"/>
      <c r="FF64" s="97"/>
      <c r="FG64" s="97"/>
      <c r="FH64" s="97"/>
      <c r="FI64" s="97"/>
      <c r="FJ64" s="97"/>
      <c r="FK64" s="97"/>
      <c r="FL64" s="97"/>
      <c r="FM64" s="97"/>
      <c r="FN64" s="97"/>
      <c r="FO64" s="97"/>
      <c r="FP64" s="97"/>
    </row>
    <row r="65" spans="1:172" ht="30" customHeight="1" thickBot="1" x14ac:dyDescent="0.25">
      <c r="A65" s="94" t="s">
        <v>8</v>
      </c>
      <c r="B65" s="35"/>
      <c r="C65" s="36"/>
      <c r="D65" s="41"/>
      <c r="E65" s="37"/>
      <c r="F65" s="38"/>
      <c r="G65" s="36"/>
      <c r="H65" s="41"/>
      <c r="I65" s="37"/>
      <c r="J65" s="35"/>
      <c r="K65" s="36"/>
      <c r="L65" s="41"/>
      <c r="M65" s="37"/>
      <c r="N65" s="38"/>
      <c r="O65" s="36"/>
      <c r="P65" s="41"/>
      <c r="Q65" s="39"/>
      <c r="R65" s="35"/>
      <c r="S65" s="36"/>
      <c r="T65" s="41"/>
      <c r="U65" s="37"/>
      <c r="V65" s="94" t="s">
        <v>8</v>
      </c>
    </row>
    <row r="66" spans="1:172" ht="15" customHeight="1" thickTop="1" thickBot="1" x14ac:dyDescent="0.25">
      <c r="A66" s="90" t="s">
        <v>9</v>
      </c>
      <c r="B66" s="42">
        <f>SUM(B59:B65)</f>
        <v>0</v>
      </c>
      <c r="C66" s="43">
        <f>SUM(C59:C65)</f>
        <v>0</v>
      </c>
      <c r="D66" s="51"/>
      <c r="E66" s="44"/>
      <c r="F66" s="52">
        <f>SUM(F59:F65)</f>
        <v>0</v>
      </c>
      <c r="G66" s="43">
        <f>SUM(G59:G65)</f>
        <v>0</v>
      </c>
      <c r="H66" s="51"/>
      <c r="I66" s="51"/>
      <c r="J66" s="42">
        <f>SUM(J59:J65)</f>
        <v>0</v>
      </c>
      <c r="K66" s="43">
        <f>SUM(K59:K65)</f>
        <v>0</v>
      </c>
      <c r="L66" s="51"/>
      <c r="M66" s="44"/>
      <c r="N66" s="52">
        <f>SUM(N59:N65)</f>
        <v>0</v>
      </c>
      <c r="O66" s="43">
        <f>SUM(O59:O65)</f>
        <v>0</v>
      </c>
      <c r="P66" s="51"/>
      <c r="Q66" s="51"/>
      <c r="R66" s="42">
        <f>SUM(R59:R65)</f>
        <v>0</v>
      </c>
      <c r="S66" s="43">
        <f>SUM(S59:S65)</f>
        <v>0</v>
      </c>
      <c r="T66" s="51"/>
      <c r="U66" s="44"/>
      <c r="V66" s="90" t="s">
        <v>9</v>
      </c>
    </row>
    <row r="67" spans="1:172" ht="15" customHeight="1" thickTop="1" x14ac:dyDescent="0.2">
      <c r="A67" s="88" t="s">
        <v>52</v>
      </c>
      <c r="B67" s="16" t="str">
        <f>$B$1</f>
        <v>氏名Ａ</v>
      </c>
      <c r="C67" s="17"/>
      <c r="D67" s="17"/>
      <c r="E67" s="45" t="s">
        <v>3</v>
      </c>
      <c r="F67" s="46" t="str">
        <f>F56</f>
        <v>氏名Ｂ</v>
      </c>
      <c r="G67" s="46"/>
      <c r="H67" s="46"/>
      <c r="I67" s="47" t="s">
        <v>4</v>
      </c>
      <c r="J67" s="16" t="str">
        <f>J56</f>
        <v>氏名Ｃ</v>
      </c>
      <c r="K67" s="17"/>
      <c r="L67" s="17"/>
      <c r="M67" s="45" t="s">
        <v>5</v>
      </c>
      <c r="N67" s="49" t="str">
        <f>N56</f>
        <v>氏名Ｄ</v>
      </c>
      <c r="O67" s="49"/>
      <c r="P67" s="49"/>
      <c r="Q67" s="50" t="s">
        <v>6</v>
      </c>
      <c r="R67" s="48"/>
      <c r="U67" s="28" t="s">
        <v>7</v>
      </c>
      <c r="V67" s="89"/>
    </row>
    <row r="68" spans="1:172" ht="14.25" customHeight="1" x14ac:dyDescent="0.2">
      <c r="A68" s="89"/>
      <c r="B68" s="21" t="str">
        <f>B57</f>
        <v>○○学校</v>
      </c>
      <c r="C68" s="22"/>
      <c r="D68" s="22"/>
      <c r="E68" s="4">
        <f>E57+7</f>
        <v>44696</v>
      </c>
      <c r="F68" s="23" t="str">
        <f>F57</f>
        <v>○□学校</v>
      </c>
      <c r="G68" s="23"/>
      <c r="H68" s="23"/>
      <c r="I68" s="4">
        <f>I57+7</f>
        <v>44697</v>
      </c>
      <c r="J68" s="24" t="str">
        <f>J57</f>
        <v>○○学校</v>
      </c>
      <c r="K68" s="23"/>
      <c r="L68" s="23"/>
      <c r="M68" s="4">
        <f>M57+7</f>
        <v>44698</v>
      </c>
      <c r="N68" s="23" t="str">
        <f>N57</f>
        <v>○◇学校</v>
      </c>
      <c r="O68" s="23"/>
      <c r="P68" s="23"/>
      <c r="Q68" s="4">
        <f>Q57+7</f>
        <v>44699</v>
      </c>
      <c r="R68" s="24" t="str">
        <f>R2</f>
        <v>○○学校</v>
      </c>
      <c r="S68" s="23"/>
      <c r="T68" s="23"/>
      <c r="U68" s="4">
        <f>U57+7</f>
        <v>44700</v>
      </c>
      <c r="V68" s="89"/>
    </row>
    <row r="69" spans="1:172" ht="15" customHeight="1" x14ac:dyDescent="0.2">
      <c r="A69" s="94" t="s">
        <v>10</v>
      </c>
      <c r="B69" s="5" t="s">
        <v>0</v>
      </c>
      <c r="C69" s="1" t="s">
        <v>1</v>
      </c>
      <c r="D69" s="279" t="s">
        <v>63</v>
      </c>
      <c r="E69" s="6" t="s">
        <v>2</v>
      </c>
      <c r="F69" s="25" t="s">
        <v>0</v>
      </c>
      <c r="G69" s="1" t="s">
        <v>1</v>
      </c>
      <c r="H69" s="279" t="s">
        <v>63</v>
      </c>
      <c r="I69" s="2" t="s">
        <v>2</v>
      </c>
      <c r="J69" s="5" t="s">
        <v>0</v>
      </c>
      <c r="K69" s="1" t="s">
        <v>1</v>
      </c>
      <c r="L69" s="279" t="s">
        <v>63</v>
      </c>
      <c r="M69" s="6" t="s">
        <v>2</v>
      </c>
      <c r="N69" s="25" t="s">
        <v>0</v>
      </c>
      <c r="O69" s="1" t="s">
        <v>1</v>
      </c>
      <c r="P69" s="279" t="s">
        <v>63</v>
      </c>
      <c r="Q69" s="2" t="s">
        <v>2</v>
      </c>
      <c r="R69" s="5" t="s">
        <v>0</v>
      </c>
      <c r="S69" s="1" t="s">
        <v>1</v>
      </c>
      <c r="T69" s="2"/>
      <c r="U69" s="6" t="s">
        <v>2</v>
      </c>
      <c r="V69" s="94" t="s">
        <v>10</v>
      </c>
    </row>
    <row r="70" spans="1:172" ht="30" customHeight="1" x14ac:dyDescent="0.2">
      <c r="A70" s="94">
        <v>1</v>
      </c>
      <c r="B70" s="5"/>
      <c r="C70" s="1"/>
      <c r="D70" s="2"/>
      <c r="E70" s="7"/>
      <c r="F70" s="25"/>
      <c r="G70" s="1"/>
      <c r="H70" s="2"/>
      <c r="I70" s="30"/>
      <c r="J70" s="5"/>
      <c r="K70" s="1"/>
      <c r="L70" s="2"/>
      <c r="M70" s="7"/>
      <c r="N70" s="25"/>
      <c r="O70" s="1"/>
      <c r="P70" s="2"/>
      <c r="Q70" s="30"/>
      <c r="R70" s="5"/>
      <c r="S70" s="1"/>
      <c r="T70" s="2"/>
      <c r="U70" s="309" t="s">
        <v>131</v>
      </c>
      <c r="V70" s="94">
        <v>1</v>
      </c>
    </row>
    <row r="71" spans="1:172" s="15" customFormat="1" ht="30" customHeight="1" x14ac:dyDescent="0.2">
      <c r="A71" s="95">
        <v>2</v>
      </c>
      <c r="B71" s="11"/>
      <c r="C71" s="12"/>
      <c r="D71" s="10"/>
      <c r="E71" s="14"/>
      <c r="F71" s="26"/>
      <c r="G71" s="12"/>
      <c r="H71" s="10"/>
      <c r="I71" s="31"/>
      <c r="J71" s="11"/>
      <c r="K71" s="12"/>
      <c r="L71" s="10"/>
      <c r="M71" s="14"/>
      <c r="N71" s="26"/>
      <c r="O71" s="12"/>
      <c r="P71" s="10"/>
      <c r="Q71" s="31"/>
      <c r="R71" s="11"/>
      <c r="S71" s="12"/>
      <c r="T71" s="10"/>
      <c r="U71" s="14"/>
      <c r="V71" s="95">
        <v>2</v>
      </c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</row>
    <row r="72" spans="1:172" ht="30" customHeight="1" x14ac:dyDescent="0.2">
      <c r="A72" s="94">
        <v>3</v>
      </c>
      <c r="B72" s="5"/>
      <c r="C72" s="1"/>
      <c r="D72" s="2"/>
      <c r="E72" s="7"/>
      <c r="F72" s="25"/>
      <c r="G72" s="1"/>
      <c r="H72" s="2"/>
      <c r="I72" s="7"/>
      <c r="J72" s="5"/>
      <c r="K72" s="1"/>
      <c r="L72" s="2"/>
      <c r="M72" s="7"/>
      <c r="N72" s="25"/>
      <c r="O72" s="1"/>
      <c r="P72" s="2"/>
      <c r="Q72" s="7"/>
      <c r="R72" s="5"/>
      <c r="S72" s="1"/>
      <c r="T72" s="2"/>
      <c r="U72" s="7"/>
      <c r="V72" s="94">
        <v>3</v>
      </c>
    </row>
    <row r="73" spans="1:172" s="15" customFormat="1" ht="30" customHeight="1" x14ac:dyDescent="0.2">
      <c r="A73" s="95">
        <v>4</v>
      </c>
      <c r="B73" s="11"/>
      <c r="C73" s="12"/>
      <c r="D73" s="10"/>
      <c r="E73" s="14"/>
      <c r="F73" s="26"/>
      <c r="G73" s="12"/>
      <c r="H73" s="10"/>
      <c r="I73" s="31"/>
      <c r="J73" s="11"/>
      <c r="K73" s="12"/>
      <c r="L73" s="10"/>
      <c r="M73" s="14"/>
      <c r="N73" s="26"/>
      <c r="O73" s="12"/>
      <c r="P73" s="10"/>
      <c r="Q73" s="31"/>
      <c r="R73" s="11"/>
      <c r="S73" s="12"/>
      <c r="T73" s="10"/>
      <c r="U73" s="13"/>
      <c r="V73" s="95">
        <v>4</v>
      </c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</row>
    <row r="74" spans="1:172" ht="30" customHeight="1" x14ac:dyDescent="0.2">
      <c r="A74" s="94">
        <v>5</v>
      </c>
      <c r="B74" s="5"/>
      <c r="C74" s="1"/>
      <c r="D74" s="2"/>
      <c r="E74" s="7"/>
      <c r="F74" s="25"/>
      <c r="G74" s="1"/>
      <c r="H74" s="2"/>
      <c r="I74" s="30"/>
      <c r="J74" s="5"/>
      <c r="K74" s="1"/>
      <c r="L74" s="2"/>
      <c r="M74" s="7"/>
      <c r="N74" s="25"/>
      <c r="O74" s="1"/>
      <c r="P74" s="2"/>
      <c r="Q74" s="173"/>
      <c r="R74" s="5"/>
      <c r="S74" s="1"/>
      <c r="T74" s="2"/>
      <c r="U74" s="7"/>
      <c r="V74" s="94">
        <v>5</v>
      </c>
    </row>
    <row r="75" spans="1:172" s="15" customFormat="1" ht="30" customHeight="1" x14ac:dyDescent="0.2">
      <c r="A75" s="95">
        <v>6</v>
      </c>
      <c r="B75" s="11"/>
      <c r="C75" s="12"/>
      <c r="D75" s="10"/>
      <c r="E75" s="13"/>
      <c r="F75" s="26"/>
      <c r="G75" s="12"/>
      <c r="H75" s="10"/>
      <c r="I75" s="31"/>
      <c r="J75" s="11"/>
      <c r="K75" s="12"/>
      <c r="L75" s="10"/>
      <c r="M75" s="13"/>
      <c r="N75" s="26"/>
      <c r="O75" s="12"/>
      <c r="P75" s="10"/>
      <c r="Q75" s="31"/>
      <c r="R75" s="11"/>
      <c r="S75" s="12"/>
      <c r="T75" s="10"/>
      <c r="U75" s="174"/>
      <c r="V75" s="95">
        <v>6</v>
      </c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</row>
    <row r="76" spans="1:172" ht="30" customHeight="1" thickBot="1" x14ac:dyDescent="0.25">
      <c r="A76" s="94" t="s">
        <v>8</v>
      </c>
      <c r="B76" s="35"/>
      <c r="C76" s="36"/>
      <c r="D76" s="41"/>
      <c r="E76" s="37"/>
      <c r="F76" s="38"/>
      <c r="G76" s="36"/>
      <c r="H76" s="41"/>
      <c r="I76" s="37"/>
      <c r="J76" s="35"/>
      <c r="K76" s="36"/>
      <c r="L76" s="41"/>
      <c r="M76" s="37"/>
      <c r="N76" s="38"/>
      <c r="O76" s="36"/>
      <c r="P76" s="41"/>
      <c r="Q76" s="37"/>
      <c r="R76" s="35"/>
      <c r="S76" s="36"/>
      <c r="T76" s="41"/>
      <c r="U76" s="175"/>
      <c r="V76" s="94" t="s">
        <v>8</v>
      </c>
    </row>
    <row r="77" spans="1:172" ht="13.5" customHeight="1" thickTop="1" thickBot="1" x14ac:dyDescent="0.25">
      <c r="A77" s="90" t="s">
        <v>9</v>
      </c>
      <c r="B77" s="42">
        <f>SUM(B70:B76)</f>
        <v>0</v>
      </c>
      <c r="C77" s="43">
        <f>SUM(C70:C76)</f>
        <v>0</v>
      </c>
      <c r="D77" s="51"/>
      <c r="E77" s="44"/>
      <c r="F77" s="52">
        <f>SUM(F70:F76)</f>
        <v>0</v>
      </c>
      <c r="G77" s="43">
        <f>SUM(G70:G76)</f>
        <v>0</v>
      </c>
      <c r="H77" s="51"/>
      <c r="I77" s="51"/>
      <c r="J77" s="42">
        <f>SUM(J70:J76)</f>
        <v>0</v>
      </c>
      <c r="K77" s="43">
        <f>SUM(K70:K76)</f>
        <v>0</v>
      </c>
      <c r="L77" s="51"/>
      <c r="M77" s="44"/>
      <c r="N77" s="52">
        <f>SUM(N70:N76)</f>
        <v>0</v>
      </c>
      <c r="O77" s="43">
        <f>SUM(O70:O76)</f>
        <v>0</v>
      </c>
      <c r="P77" s="51"/>
      <c r="Q77" s="51"/>
      <c r="R77" s="42">
        <f>SUM(R70:R76)</f>
        <v>0</v>
      </c>
      <c r="S77" s="43">
        <f>SUM(S70:S76)</f>
        <v>0</v>
      </c>
      <c r="T77" s="51"/>
      <c r="U77" s="44"/>
      <c r="V77" s="90" t="s">
        <v>9</v>
      </c>
    </row>
    <row r="78" spans="1:172" ht="15" customHeight="1" thickTop="1" x14ac:dyDescent="0.2">
      <c r="A78" s="88" t="s">
        <v>53</v>
      </c>
      <c r="B78" s="16" t="str">
        <f>$B$1</f>
        <v>氏名Ａ</v>
      </c>
      <c r="C78" s="17"/>
      <c r="D78" s="17"/>
      <c r="E78" s="45" t="s">
        <v>3</v>
      </c>
      <c r="F78" s="46" t="str">
        <f>F67</f>
        <v>氏名Ｂ</v>
      </c>
      <c r="G78" s="46"/>
      <c r="H78" s="46"/>
      <c r="I78" s="47" t="s">
        <v>4</v>
      </c>
      <c r="J78" s="16" t="str">
        <f>J67</f>
        <v>氏名Ｃ</v>
      </c>
      <c r="K78" s="17"/>
      <c r="L78" s="17"/>
      <c r="M78" s="45" t="s">
        <v>5</v>
      </c>
      <c r="N78" s="49" t="str">
        <f>N67</f>
        <v>氏名Ｄ</v>
      </c>
      <c r="O78" s="49"/>
      <c r="P78" s="49"/>
      <c r="Q78" s="50" t="s">
        <v>6</v>
      </c>
      <c r="R78" s="48"/>
      <c r="U78" s="28" t="s">
        <v>7</v>
      </c>
      <c r="V78" s="89"/>
    </row>
    <row r="79" spans="1:172" ht="14.25" customHeight="1" x14ac:dyDescent="0.2">
      <c r="A79" s="89"/>
      <c r="B79" s="21" t="str">
        <f>B68</f>
        <v>○○学校</v>
      </c>
      <c r="C79" s="22"/>
      <c r="D79" s="22"/>
      <c r="E79" s="4">
        <f>E68+7</f>
        <v>44703</v>
      </c>
      <c r="F79" s="23" t="str">
        <f>F68</f>
        <v>○□学校</v>
      </c>
      <c r="G79" s="23"/>
      <c r="H79" s="23"/>
      <c r="I79" s="4">
        <f>I68+7</f>
        <v>44704</v>
      </c>
      <c r="J79" s="24" t="str">
        <f>J68</f>
        <v>○○学校</v>
      </c>
      <c r="K79" s="23"/>
      <c r="L79" s="23"/>
      <c r="M79" s="4">
        <f>M68+7</f>
        <v>44705</v>
      </c>
      <c r="N79" s="23" t="str">
        <f>N68</f>
        <v>○◇学校</v>
      </c>
      <c r="O79" s="23"/>
      <c r="P79" s="23"/>
      <c r="Q79" s="4">
        <f>Q68+7</f>
        <v>44706</v>
      </c>
      <c r="R79" s="24" t="str">
        <f>R2</f>
        <v>○○学校</v>
      </c>
      <c r="S79" s="23"/>
      <c r="T79" s="23"/>
      <c r="U79" s="4">
        <f>U68+7</f>
        <v>44707</v>
      </c>
      <c r="V79" s="89"/>
    </row>
    <row r="80" spans="1:172" ht="15" customHeight="1" x14ac:dyDescent="0.2">
      <c r="A80" s="94" t="s">
        <v>10</v>
      </c>
      <c r="B80" s="5" t="s">
        <v>0</v>
      </c>
      <c r="C80" s="1" t="s">
        <v>1</v>
      </c>
      <c r="D80" s="279" t="s">
        <v>63</v>
      </c>
      <c r="E80" s="6" t="s">
        <v>2</v>
      </c>
      <c r="F80" s="25" t="s">
        <v>0</v>
      </c>
      <c r="G80" s="1" t="s">
        <v>1</v>
      </c>
      <c r="H80" s="279" t="s">
        <v>66</v>
      </c>
      <c r="I80" s="2" t="s">
        <v>2</v>
      </c>
      <c r="J80" s="5" t="s">
        <v>0</v>
      </c>
      <c r="K80" s="1" t="s">
        <v>1</v>
      </c>
      <c r="L80" s="279" t="s">
        <v>63</v>
      </c>
      <c r="M80" s="6" t="s">
        <v>2</v>
      </c>
      <c r="N80" s="25" t="s">
        <v>0</v>
      </c>
      <c r="O80" s="1" t="s">
        <v>1</v>
      </c>
      <c r="P80" s="279" t="s">
        <v>63</v>
      </c>
      <c r="Q80" s="2" t="s">
        <v>2</v>
      </c>
      <c r="R80" s="5" t="s">
        <v>0</v>
      </c>
      <c r="S80" s="1" t="s">
        <v>1</v>
      </c>
      <c r="T80" s="2"/>
      <c r="U80" s="6" t="s">
        <v>2</v>
      </c>
      <c r="V80" s="94" t="s">
        <v>10</v>
      </c>
    </row>
    <row r="81" spans="1:172" ht="30" customHeight="1" x14ac:dyDescent="0.2">
      <c r="A81" s="94">
        <v>1</v>
      </c>
      <c r="B81" s="5"/>
      <c r="C81" s="1"/>
      <c r="D81" s="2"/>
      <c r="E81" s="7"/>
      <c r="F81" s="25"/>
      <c r="G81" s="1"/>
      <c r="H81" s="2"/>
      <c r="I81" s="30"/>
      <c r="J81" s="5"/>
      <c r="K81" s="1"/>
      <c r="L81" s="2"/>
      <c r="M81" s="7"/>
      <c r="N81" s="25"/>
      <c r="O81" s="1"/>
      <c r="P81" s="2"/>
      <c r="Q81" s="30"/>
      <c r="R81" s="5"/>
      <c r="S81" s="1"/>
      <c r="T81" s="2"/>
      <c r="U81" s="310" t="s">
        <v>137</v>
      </c>
      <c r="V81" s="94">
        <v>1</v>
      </c>
    </row>
    <row r="82" spans="1:172" s="15" customFormat="1" ht="30" customHeight="1" x14ac:dyDescent="0.2">
      <c r="A82" s="95">
        <v>2</v>
      </c>
      <c r="B82" s="11"/>
      <c r="C82" s="12"/>
      <c r="D82" s="10"/>
      <c r="E82" s="14"/>
      <c r="F82" s="26"/>
      <c r="G82" s="12"/>
      <c r="H82" s="10"/>
      <c r="I82" s="31"/>
      <c r="J82" s="11"/>
      <c r="K82" s="12"/>
      <c r="L82" s="10"/>
      <c r="M82" s="14"/>
      <c r="N82" s="26"/>
      <c r="O82" s="12"/>
      <c r="P82" s="10"/>
      <c r="Q82" s="31"/>
      <c r="R82" s="11"/>
      <c r="S82" s="12"/>
      <c r="T82" s="10"/>
      <c r="U82" s="13"/>
      <c r="V82" s="95">
        <v>2</v>
      </c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7"/>
      <c r="CO82" s="97"/>
      <c r="CP82" s="97"/>
      <c r="CQ82" s="97"/>
      <c r="CR82" s="97"/>
      <c r="CS82" s="97"/>
      <c r="CT82" s="97"/>
      <c r="CU82" s="97"/>
      <c r="CV82" s="97"/>
      <c r="CW82" s="97"/>
      <c r="CX82" s="97"/>
      <c r="CY82" s="97"/>
      <c r="CZ82" s="97"/>
      <c r="DA82" s="97"/>
      <c r="DB82" s="97"/>
      <c r="DC82" s="97"/>
      <c r="DD82" s="97"/>
      <c r="DE82" s="97"/>
      <c r="DF82" s="97"/>
      <c r="DG82" s="97"/>
      <c r="DH82" s="97"/>
      <c r="DI82" s="97"/>
      <c r="DJ82" s="97"/>
      <c r="DK82" s="97"/>
      <c r="DL82" s="97"/>
      <c r="DM82" s="97"/>
      <c r="DN82" s="97"/>
      <c r="DO82" s="97"/>
      <c r="DP82" s="97"/>
      <c r="DQ82" s="97"/>
      <c r="DR82" s="97"/>
      <c r="DS82" s="97"/>
      <c r="DT82" s="97"/>
      <c r="DU82" s="97"/>
      <c r="DV82" s="97"/>
      <c r="DW82" s="97"/>
      <c r="DX82" s="97"/>
      <c r="DY82" s="97"/>
      <c r="DZ82" s="97"/>
      <c r="EA82" s="97"/>
      <c r="EB82" s="97"/>
      <c r="EC82" s="97"/>
      <c r="ED82" s="97"/>
      <c r="EE82" s="97"/>
      <c r="EF82" s="97"/>
      <c r="EG82" s="97"/>
      <c r="EH82" s="97"/>
      <c r="EI82" s="97"/>
      <c r="EJ82" s="97"/>
      <c r="EK82" s="97"/>
      <c r="EL82" s="97"/>
      <c r="EM82" s="97"/>
      <c r="EN82" s="97"/>
      <c r="EO82" s="97"/>
      <c r="EP82" s="97"/>
      <c r="EQ82" s="97"/>
      <c r="ER82" s="97"/>
      <c r="ES82" s="97"/>
      <c r="ET82" s="97"/>
      <c r="EU82" s="97"/>
      <c r="EV82" s="97"/>
      <c r="EW82" s="97"/>
      <c r="EX82" s="97"/>
      <c r="EY82" s="97"/>
      <c r="EZ82" s="97"/>
      <c r="FA82" s="97"/>
      <c r="FB82" s="97"/>
      <c r="FC82" s="97"/>
      <c r="FD82" s="97"/>
      <c r="FE82" s="97"/>
      <c r="FF82" s="97"/>
      <c r="FG82" s="97"/>
      <c r="FH82" s="97"/>
      <c r="FI82" s="97"/>
      <c r="FJ82" s="97"/>
      <c r="FK82" s="97"/>
      <c r="FL82" s="97"/>
      <c r="FM82" s="97"/>
      <c r="FN82" s="97"/>
      <c r="FO82" s="97"/>
      <c r="FP82" s="97"/>
    </row>
    <row r="83" spans="1:172" ht="30" customHeight="1" x14ac:dyDescent="0.2">
      <c r="A83" s="94">
        <v>3</v>
      </c>
      <c r="B83" s="5"/>
      <c r="C83" s="1"/>
      <c r="D83" s="2"/>
      <c r="E83" s="7"/>
      <c r="F83" s="25"/>
      <c r="G83" s="1"/>
      <c r="H83" s="2"/>
      <c r="I83" s="7"/>
      <c r="J83" s="5"/>
      <c r="K83" s="1"/>
      <c r="L83" s="2"/>
      <c r="M83" s="7"/>
      <c r="N83" s="25"/>
      <c r="O83" s="1"/>
      <c r="P83" s="2"/>
      <c r="Q83" s="7"/>
      <c r="R83" s="5"/>
      <c r="S83" s="1"/>
      <c r="T83" s="2"/>
      <c r="U83" s="6"/>
      <c r="V83" s="94">
        <v>3</v>
      </c>
    </row>
    <row r="84" spans="1:172" s="15" customFormat="1" ht="30" customHeight="1" x14ac:dyDescent="0.2">
      <c r="A84" s="95">
        <v>4</v>
      </c>
      <c r="B84" s="11"/>
      <c r="C84" s="12"/>
      <c r="D84" s="10"/>
      <c r="E84" s="14"/>
      <c r="F84" s="26"/>
      <c r="G84" s="12"/>
      <c r="H84" s="10"/>
      <c r="I84" s="31"/>
      <c r="J84" s="11"/>
      <c r="K84" s="12"/>
      <c r="L84" s="10"/>
      <c r="M84" s="14"/>
      <c r="N84" s="26"/>
      <c r="O84" s="12"/>
      <c r="P84" s="10"/>
      <c r="Q84" s="31"/>
      <c r="R84" s="11"/>
      <c r="S84" s="12"/>
      <c r="T84" s="10"/>
      <c r="U84" s="13"/>
      <c r="V84" s="95">
        <v>4</v>
      </c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97"/>
      <c r="CO84" s="97"/>
      <c r="CP84" s="97"/>
      <c r="CQ84" s="97"/>
      <c r="CR84" s="97"/>
      <c r="CS84" s="97"/>
      <c r="CT84" s="97"/>
      <c r="CU84" s="97"/>
      <c r="CV84" s="97"/>
      <c r="CW84" s="97"/>
      <c r="CX84" s="97"/>
      <c r="CY84" s="97"/>
      <c r="CZ84" s="97"/>
      <c r="DA84" s="97"/>
      <c r="DB84" s="97"/>
      <c r="DC84" s="97"/>
      <c r="DD84" s="97"/>
      <c r="DE84" s="97"/>
      <c r="DF84" s="97"/>
      <c r="DG84" s="97"/>
      <c r="DH84" s="97"/>
      <c r="DI84" s="97"/>
      <c r="DJ84" s="97"/>
      <c r="DK84" s="97"/>
      <c r="DL84" s="97"/>
      <c r="DM84" s="97"/>
      <c r="DN84" s="97"/>
      <c r="DO84" s="97"/>
      <c r="DP84" s="97"/>
      <c r="DQ84" s="97"/>
      <c r="DR84" s="97"/>
      <c r="DS84" s="97"/>
      <c r="DT84" s="97"/>
      <c r="DU84" s="97"/>
      <c r="DV84" s="97"/>
      <c r="DW84" s="97"/>
      <c r="DX84" s="97"/>
      <c r="DY84" s="97"/>
      <c r="DZ84" s="97"/>
      <c r="EA84" s="97"/>
      <c r="EB84" s="97"/>
      <c r="EC84" s="97"/>
      <c r="ED84" s="97"/>
      <c r="EE84" s="97"/>
      <c r="EF84" s="97"/>
      <c r="EG84" s="97"/>
      <c r="EH84" s="97"/>
      <c r="EI84" s="97"/>
      <c r="EJ84" s="97"/>
      <c r="EK84" s="97"/>
      <c r="EL84" s="97"/>
      <c r="EM84" s="97"/>
      <c r="EN84" s="97"/>
      <c r="EO84" s="97"/>
      <c r="EP84" s="97"/>
      <c r="EQ84" s="97"/>
      <c r="ER84" s="97"/>
      <c r="ES84" s="97"/>
      <c r="ET84" s="97"/>
      <c r="EU84" s="97"/>
      <c r="EV84" s="97"/>
      <c r="EW84" s="97"/>
      <c r="EX84" s="97"/>
      <c r="EY84" s="97"/>
      <c r="EZ84" s="97"/>
      <c r="FA84" s="97"/>
      <c r="FB84" s="97"/>
      <c r="FC84" s="97"/>
      <c r="FD84" s="97"/>
      <c r="FE84" s="97"/>
      <c r="FF84" s="97"/>
      <c r="FG84" s="97"/>
      <c r="FH84" s="97"/>
      <c r="FI84" s="97"/>
      <c r="FJ84" s="97"/>
      <c r="FK84" s="97"/>
      <c r="FL84" s="97"/>
      <c r="FM84" s="97"/>
      <c r="FN84" s="97"/>
      <c r="FO84" s="97"/>
      <c r="FP84" s="97"/>
    </row>
    <row r="85" spans="1:172" ht="30" customHeight="1" x14ac:dyDescent="0.2">
      <c r="A85" s="94">
        <v>5</v>
      </c>
      <c r="B85" s="5"/>
      <c r="C85" s="1"/>
      <c r="D85" s="2"/>
      <c r="E85" s="7"/>
      <c r="F85" s="25"/>
      <c r="G85" s="1"/>
      <c r="H85" s="2"/>
      <c r="I85" s="30"/>
      <c r="J85" s="5"/>
      <c r="K85" s="1"/>
      <c r="L85" s="2"/>
      <c r="M85" s="7"/>
      <c r="N85" s="25"/>
      <c r="O85" s="1"/>
      <c r="P85" s="2"/>
      <c r="Q85" s="173"/>
      <c r="R85" s="5"/>
      <c r="S85" s="1"/>
      <c r="T85" s="2"/>
      <c r="U85" s="331"/>
      <c r="V85" s="94">
        <v>5</v>
      </c>
    </row>
    <row r="86" spans="1:172" s="15" customFormat="1" ht="30" customHeight="1" x14ac:dyDescent="0.2">
      <c r="A86" s="95">
        <v>6</v>
      </c>
      <c r="B86" s="11"/>
      <c r="C86" s="12"/>
      <c r="D86" s="10"/>
      <c r="E86" s="14"/>
      <c r="F86" s="26"/>
      <c r="G86" s="12"/>
      <c r="H86" s="10"/>
      <c r="I86" s="10"/>
      <c r="J86" s="11"/>
      <c r="K86" s="12"/>
      <c r="L86" s="10"/>
      <c r="M86" s="13"/>
      <c r="N86" s="26"/>
      <c r="O86" s="12"/>
      <c r="P86" s="10"/>
      <c r="Q86" s="31"/>
      <c r="R86" s="11"/>
      <c r="S86" s="12"/>
      <c r="T86" s="10"/>
      <c r="U86" s="13"/>
      <c r="V86" s="95">
        <v>6</v>
      </c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/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D86" s="97"/>
      <c r="DE86" s="97"/>
      <c r="DF86" s="97"/>
      <c r="DG86" s="97"/>
      <c r="DH86" s="97"/>
      <c r="DI86" s="97"/>
      <c r="DJ86" s="97"/>
      <c r="DK86" s="97"/>
      <c r="DL86" s="97"/>
      <c r="DM86" s="97"/>
      <c r="DN86" s="97"/>
      <c r="DO86" s="97"/>
      <c r="DP86" s="97"/>
      <c r="DQ86" s="97"/>
      <c r="DR86" s="97"/>
      <c r="DS86" s="97"/>
      <c r="DT86" s="97"/>
      <c r="DU86" s="97"/>
      <c r="DV86" s="97"/>
      <c r="DW86" s="97"/>
      <c r="DX86" s="97"/>
      <c r="DY86" s="97"/>
      <c r="DZ86" s="97"/>
      <c r="EA86" s="97"/>
      <c r="EB86" s="97"/>
      <c r="EC86" s="97"/>
      <c r="ED86" s="97"/>
      <c r="EE86" s="97"/>
      <c r="EF86" s="97"/>
      <c r="EG86" s="97"/>
      <c r="EH86" s="97"/>
      <c r="EI86" s="97"/>
      <c r="EJ86" s="97"/>
      <c r="EK86" s="97"/>
      <c r="EL86" s="97"/>
      <c r="EM86" s="97"/>
      <c r="EN86" s="97"/>
      <c r="EO86" s="97"/>
      <c r="EP86" s="97"/>
      <c r="EQ86" s="97"/>
      <c r="ER86" s="97"/>
      <c r="ES86" s="97"/>
      <c r="ET86" s="97"/>
      <c r="EU86" s="97"/>
      <c r="EV86" s="97"/>
      <c r="EW86" s="97"/>
      <c r="EX86" s="97"/>
      <c r="EY86" s="97"/>
      <c r="EZ86" s="97"/>
      <c r="FA86" s="97"/>
      <c r="FB86" s="97"/>
      <c r="FC86" s="97"/>
      <c r="FD86" s="97"/>
      <c r="FE86" s="97"/>
      <c r="FF86" s="97"/>
      <c r="FG86" s="97"/>
      <c r="FH86" s="97"/>
      <c r="FI86" s="97"/>
      <c r="FJ86" s="97"/>
      <c r="FK86" s="97"/>
      <c r="FL86" s="97"/>
      <c r="FM86" s="97"/>
      <c r="FN86" s="97"/>
      <c r="FO86" s="97"/>
      <c r="FP86" s="97"/>
    </row>
    <row r="87" spans="1:172" ht="30" customHeight="1" thickBot="1" x14ac:dyDescent="0.25">
      <c r="A87" s="94" t="s">
        <v>8</v>
      </c>
      <c r="B87" s="35"/>
      <c r="C87" s="36"/>
      <c r="D87" s="41"/>
      <c r="E87" s="37"/>
      <c r="F87" s="38"/>
      <c r="G87" s="36"/>
      <c r="H87" s="41"/>
      <c r="I87" s="39"/>
      <c r="J87" s="35"/>
      <c r="K87" s="36"/>
      <c r="L87" s="41"/>
      <c r="M87" s="37"/>
      <c r="N87" s="38"/>
      <c r="O87" s="36"/>
      <c r="P87" s="41"/>
      <c r="Q87" s="37"/>
      <c r="R87" s="35"/>
      <c r="S87" s="36"/>
      <c r="T87" s="41"/>
      <c r="U87" s="40"/>
      <c r="V87" s="94" t="s">
        <v>8</v>
      </c>
    </row>
    <row r="88" spans="1:172" ht="13.5" customHeight="1" thickTop="1" thickBot="1" x14ac:dyDescent="0.25">
      <c r="A88" s="90" t="s">
        <v>9</v>
      </c>
      <c r="B88" s="42">
        <f>SUM(B81:B87)</f>
        <v>0</v>
      </c>
      <c r="C88" s="43">
        <f>SUM(C81:C87)</f>
        <v>0</v>
      </c>
      <c r="D88" s="51"/>
      <c r="E88" s="44"/>
      <c r="F88" s="52">
        <f>SUM(F81:F87)</f>
        <v>0</v>
      </c>
      <c r="G88" s="43">
        <f>SUM(G81:G87)</f>
        <v>0</v>
      </c>
      <c r="H88" s="51"/>
      <c r="I88" s="51"/>
      <c r="J88" s="42">
        <f>SUM(J81:J87)</f>
        <v>0</v>
      </c>
      <c r="K88" s="43">
        <f>SUM(K81:K87)</f>
        <v>0</v>
      </c>
      <c r="L88" s="51"/>
      <c r="M88" s="44"/>
      <c r="N88" s="52">
        <f>SUM(N81:N87)</f>
        <v>0</v>
      </c>
      <c r="O88" s="43">
        <f>SUM(O81:O87)</f>
        <v>0</v>
      </c>
      <c r="P88" s="51"/>
      <c r="Q88" s="51"/>
      <c r="R88" s="42">
        <f>SUM(R81:R87)</f>
        <v>0</v>
      </c>
      <c r="S88" s="43">
        <f>SUM(S81:S87)</f>
        <v>0</v>
      </c>
      <c r="T88" s="51"/>
      <c r="U88" s="44"/>
      <c r="V88" s="90" t="s">
        <v>9</v>
      </c>
    </row>
    <row r="89" spans="1:172" ht="15" customHeight="1" thickTop="1" x14ac:dyDescent="0.2">
      <c r="A89" s="88" t="s">
        <v>54</v>
      </c>
      <c r="B89" s="16" t="str">
        <f>$B$1</f>
        <v>氏名Ａ</v>
      </c>
      <c r="C89" s="17"/>
      <c r="D89" s="17"/>
      <c r="E89" s="45" t="s">
        <v>3</v>
      </c>
      <c r="F89" s="46" t="str">
        <f>F78</f>
        <v>氏名Ｂ</v>
      </c>
      <c r="G89" s="46"/>
      <c r="H89" s="46"/>
      <c r="I89" s="47" t="s">
        <v>4</v>
      </c>
      <c r="J89" s="16" t="str">
        <f>J78</f>
        <v>氏名Ｃ</v>
      </c>
      <c r="K89" s="17"/>
      <c r="L89" s="17"/>
      <c r="M89" s="45" t="s">
        <v>5</v>
      </c>
      <c r="N89" s="49" t="str">
        <f>N78</f>
        <v>氏名Ｄ</v>
      </c>
      <c r="O89" s="49"/>
      <c r="P89" s="49"/>
      <c r="Q89" s="50" t="s">
        <v>6</v>
      </c>
      <c r="R89" s="48"/>
      <c r="U89" s="28" t="s">
        <v>7</v>
      </c>
      <c r="V89" s="89"/>
    </row>
    <row r="90" spans="1:172" ht="14.25" customHeight="1" x14ac:dyDescent="0.2">
      <c r="A90" s="89"/>
      <c r="B90" s="21" t="str">
        <f>B79</f>
        <v>○○学校</v>
      </c>
      <c r="C90" s="22"/>
      <c r="D90" s="22"/>
      <c r="E90" s="4">
        <f>E79+7</f>
        <v>44710</v>
      </c>
      <c r="F90" s="23" t="str">
        <f>F79</f>
        <v>○□学校</v>
      </c>
      <c r="G90" s="23"/>
      <c r="H90" s="23"/>
      <c r="I90" s="4">
        <f>I79+7</f>
        <v>44711</v>
      </c>
      <c r="J90" s="24" t="str">
        <f>J79</f>
        <v>○○学校</v>
      </c>
      <c r="K90" s="23"/>
      <c r="L90" s="23"/>
      <c r="M90" s="4">
        <f>M79+7</f>
        <v>44712</v>
      </c>
      <c r="N90" s="23" t="str">
        <f>N79</f>
        <v>○◇学校</v>
      </c>
      <c r="O90" s="23"/>
      <c r="P90" s="23"/>
      <c r="Q90" s="4">
        <f>Q79+7</f>
        <v>44713</v>
      </c>
      <c r="R90" s="24" t="str">
        <f>R2</f>
        <v>○○学校</v>
      </c>
      <c r="S90" s="23"/>
      <c r="T90" s="23"/>
      <c r="U90" s="4">
        <f>U79+7</f>
        <v>44714</v>
      </c>
      <c r="V90" s="89"/>
    </row>
    <row r="91" spans="1:172" ht="15" customHeight="1" x14ac:dyDescent="0.2">
      <c r="A91" s="94" t="s">
        <v>10</v>
      </c>
      <c r="B91" s="5" t="s">
        <v>0</v>
      </c>
      <c r="C91" s="1" t="s">
        <v>1</v>
      </c>
      <c r="D91" s="279" t="s">
        <v>63</v>
      </c>
      <c r="E91" s="6" t="s">
        <v>2</v>
      </c>
      <c r="F91" s="25" t="s">
        <v>0</v>
      </c>
      <c r="G91" s="1" t="s">
        <v>1</v>
      </c>
      <c r="H91" s="279" t="s">
        <v>66</v>
      </c>
      <c r="I91" s="2" t="s">
        <v>2</v>
      </c>
      <c r="J91" s="5" t="s">
        <v>0</v>
      </c>
      <c r="K91" s="1" t="s">
        <v>1</v>
      </c>
      <c r="L91" s="279" t="s">
        <v>66</v>
      </c>
      <c r="M91" s="6" t="s">
        <v>2</v>
      </c>
      <c r="N91" s="25" t="s">
        <v>0</v>
      </c>
      <c r="O91" s="1" t="s">
        <v>1</v>
      </c>
      <c r="P91" s="279" t="s">
        <v>63</v>
      </c>
      <c r="Q91" s="2" t="s">
        <v>2</v>
      </c>
      <c r="R91" s="5" t="s">
        <v>0</v>
      </c>
      <c r="S91" s="1" t="s">
        <v>1</v>
      </c>
      <c r="T91" s="2"/>
      <c r="U91" s="6" t="s">
        <v>2</v>
      </c>
      <c r="V91" s="94" t="s">
        <v>10</v>
      </c>
    </row>
    <row r="92" spans="1:172" ht="30" customHeight="1" x14ac:dyDescent="0.2">
      <c r="A92" s="94">
        <v>1</v>
      </c>
      <c r="B92" s="5"/>
      <c r="C92" s="1"/>
      <c r="D92" s="2"/>
      <c r="E92" s="7"/>
      <c r="F92" s="25"/>
      <c r="G92" s="1"/>
      <c r="H92" s="2"/>
      <c r="I92" s="30"/>
      <c r="J92" s="5"/>
      <c r="K92" s="1"/>
      <c r="L92" s="2"/>
      <c r="M92" s="7"/>
      <c r="N92" s="25"/>
      <c r="O92" s="1"/>
      <c r="P92" s="2"/>
      <c r="Q92" s="30"/>
      <c r="R92" s="5"/>
      <c r="S92" s="1"/>
      <c r="T92" s="2"/>
      <c r="U92" s="308" t="s">
        <v>130</v>
      </c>
      <c r="V92" s="94">
        <v>1</v>
      </c>
    </row>
    <row r="93" spans="1:172" s="15" customFormat="1" ht="30" customHeight="1" x14ac:dyDescent="0.2">
      <c r="A93" s="95">
        <v>2</v>
      </c>
      <c r="B93" s="11"/>
      <c r="C93" s="12"/>
      <c r="D93" s="10"/>
      <c r="E93" s="14"/>
      <c r="F93" s="26"/>
      <c r="G93" s="12"/>
      <c r="H93" s="10"/>
      <c r="I93" s="31"/>
      <c r="J93" s="11"/>
      <c r="K93" s="12"/>
      <c r="L93" s="10"/>
      <c r="M93" s="14"/>
      <c r="N93" s="26"/>
      <c r="O93" s="12"/>
      <c r="P93" s="10"/>
      <c r="Q93" s="31"/>
      <c r="R93" s="11"/>
      <c r="S93" s="12"/>
      <c r="T93" s="10"/>
      <c r="U93" s="13"/>
      <c r="V93" s="95">
        <v>2</v>
      </c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97"/>
      <c r="CK93" s="97"/>
      <c r="CL93" s="97"/>
      <c r="CM93" s="97"/>
      <c r="CN93" s="97"/>
      <c r="CO93" s="97"/>
      <c r="CP93" s="97"/>
      <c r="CQ93" s="97"/>
      <c r="CR93" s="97"/>
      <c r="CS93" s="97"/>
      <c r="CT93" s="97"/>
      <c r="CU93" s="97"/>
      <c r="CV93" s="97"/>
      <c r="CW93" s="97"/>
      <c r="CX93" s="97"/>
      <c r="CY93" s="97"/>
      <c r="CZ93" s="97"/>
      <c r="DA93" s="97"/>
      <c r="DB93" s="97"/>
      <c r="DC93" s="97"/>
      <c r="DD93" s="97"/>
      <c r="DE93" s="97"/>
      <c r="DF93" s="97"/>
      <c r="DG93" s="97"/>
      <c r="DH93" s="97"/>
      <c r="DI93" s="97"/>
      <c r="DJ93" s="97"/>
      <c r="DK93" s="97"/>
      <c r="DL93" s="97"/>
      <c r="DM93" s="97"/>
      <c r="DN93" s="97"/>
      <c r="DO93" s="97"/>
      <c r="DP93" s="97"/>
      <c r="DQ93" s="97"/>
      <c r="DR93" s="97"/>
      <c r="DS93" s="97"/>
      <c r="DT93" s="97"/>
      <c r="DU93" s="97"/>
      <c r="DV93" s="97"/>
      <c r="DW93" s="97"/>
      <c r="DX93" s="97"/>
      <c r="DY93" s="97"/>
      <c r="DZ93" s="97"/>
      <c r="EA93" s="97"/>
      <c r="EB93" s="97"/>
      <c r="EC93" s="97"/>
      <c r="ED93" s="97"/>
      <c r="EE93" s="97"/>
      <c r="EF93" s="97"/>
      <c r="EG93" s="97"/>
      <c r="EH93" s="97"/>
      <c r="EI93" s="97"/>
      <c r="EJ93" s="97"/>
      <c r="EK93" s="97"/>
      <c r="EL93" s="97"/>
      <c r="EM93" s="97"/>
      <c r="EN93" s="97"/>
      <c r="EO93" s="97"/>
      <c r="EP93" s="97"/>
      <c r="EQ93" s="97"/>
      <c r="ER93" s="97"/>
      <c r="ES93" s="97"/>
      <c r="ET93" s="97"/>
      <c r="EU93" s="97"/>
      <c r="EV93" s="97"/>
      <c r="EW93" s="97"/>
      <c r="EX93" s="97"/>
      <c r="EY93" s="97"/>
      <c r="EZ93" s="97"/>
      <c r="FA93" s="97"/>
      <c r="FB93" s="97"/>
      <c r="FC93" s="97"/>
      <c r="FD93" s="97"/>
      <c r="FE93" s="97"/>
      <c r="FF93" s="97"/>
      <c r="FG93" s="97"/>
      <c r="FH93" s="97"/>
      <c r="FI93" s="97"/>
      <c r="FJ93" s="97"/>
      <c r="FK93" s="97"/>
      <c r="FL93" s="97"/>
      <c r="FM93" s="97"/>
      <c r="FN93" s="97"/>
      <c r="FO93" s="97"/>
      <c r="FP93" s="97"/>
    </row>
    <row r="94" spans="1:172" ht="30" customHeight="1" x14ac:dyDescent="0.2">
      <c r="A94" s="94">
        <v>3</v>
      </c>
      <c r="B94" s="5"/>
      <c r="C94" s="1"/>
      <c r="D94" s="2"/>
      <c r="E94" s="7"/>
      <c r="F94" s="25"/>
      <c r="G94" s="1"/>
      <c r="H94" s="2"/>
      <c r="I94" s="7"/>
      <c r="J94" s="5"/>
      <c r="K94" s="1"/>
      <c r="L94" s="2"/>
      <c r="M94" s="7"/>
      <c r="N94" s="25"/>
      <c r="O94" s="1"/>
      <c r="P94" s="2"/>
      <c r="Q94" s="7"/>
      <c r="R94" s="5"/>
      <c r="S94" s="1"/>
      <c r="T94" s="2"/>
      <c r="U94" s="6"/>
      <c r="V94" s="94">
        <v>3</v>
      </c>
    </row>
    <row r="95" spans="1:172" s="15" customFormat="1" ht="30" customHeight="1" x14ac:dyDescent="0.2">
      <c r="A95" s="95">
        <v>4</v>
      </c>
      <c r="B95" s="11"/>
      <c r="C95" s="12"/>
      <c r="D95" s="10"/>
      <c r="E95" s="14"/>
      <c r="F95" s="26"/>
      <c r="G95" s="12"/>
      <c r="H95" s="10"/>
      <c r="I95" s="31"/>
      <c r="J95" s="11"/>
      <c r="K95" s="12"/>
      <c r="L95" s="10"/>
      <c r="M95" s="14"/>
      <c r="N95" s="26"/>
      <c r="O95" s="12"/>
      <c r="P95" s="10"/>
      <c r="Q95" s="31"/>
      <c r="R95" s="11"/>
      <c r="S95" s="12"/>
      <c r="T95" s="10"/>
      <c r="U95" s="13"/>
      <c r="V95" s="95">
        <v>4</v>
      </c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U95" s="97"/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G95" s="97"/>
      <c r="CH95" s="97"/>
      <c r="CI95" s="97"/>
      <c r="CJ95" s="97"/>
      <c r="CK95" s="97"/>
      <c r="CL95" s="97"/>
      <c r="CM95" s="97"/>
      <c r="CN95" s="97"/>
      <c r="CO95" s="97"/>
      <c r="CP95" s="97"/>
      <c r="CQ95" s="97"/>
      <c r="CR95" s="97"/>
      <c r="CS95" s="97"/>
      <c r="CT95" s="97"/>
      <c r="CU95" s="97"/>
      <c r="CV95" s="97"/>
      <c r="CW95" s="97"/>
      <c r="CX95" s="97"/>
      <c r="CY95" s="97"/>
      <c r="CZ95" s="97"/>
      <c r="DA95" s="97"/>
      <c r="DB95" s="97"/>
      <c r="DC95" s="97"/>
      <c r="DD95" s="97"/>
      <c r="DE95" s="97"/>
      <c r="DF95" s="97"/>
      <c r="DG95" s="97"/>
      <c r="DH95" s="97"/>
      <c r="DI95" s="97"/>
      <c r="DJ95" s="97"/>
      <c r="DK95" s="97"/>
      <c r="DL95" s="97"/>
      <c r="DM95" s="97"/>
      <c r="DN95" s="97"/>
      <c r="DO95" s="97"/>
      <c r="DP95" s="97"/>
      <c r="DQ95" s="97"/>
      <c r="DR95" s="97"/>
      <c r="DS95" s="97"/>
      <c r="DT95" s="97"/>
      <c r="DU95" s="97"/>
      <c r="DV95" s="97"/>
      <c r="DW95" s="97"/>
      <c r="DX95" s="97"/>
      <c r="DY95" s="97"/>
      <c r="DZ95" s="97"/>
      <c r="EA95" s="97"/>
      <c r="EB95" s="97"/>
      <c r="EC95" s="97"/>
      <c r="ED95" s="97"/>
      <c r="EE95" s="97"/>
      <c r="EF95" s="97"/>
      <c r="EG95" s="97"/>
      <c r="EH95" s="97"/>
      <c r="EI95" s="97"/>
      <c r="EJ95" s="97"/>
      <c r="EK95" s="97"/>
      <c r="EL95" s="97"/>
      <c r="EM95" s="97"/>
      <c r="EN95" s="97"/>
      <c r="EO95" s="97"/>
      <c r="EP95" s="97"/>
      <c r="EQ95" s="97"/>
      <c r="ER95" s="97"/>
      <c r="ES95" s="97"/>
      <c r="ET95" s="97"/>
      <c r="EU95" s="97"/>
      <c r="EV95" s="97"/>
      <c r="EW95" s="97"/>
      <c r="EX95" s="97"/>
      <c r="EY95" s="97"/>
      <c r="EZ95" s="97"/>
      <c r="FA95" s="97"/>
      <c r="FB95" s="97"/>
      <c r="FC95" s="97"/>
      <c r="FD95" s="97"/>
      <c r="FE95" s="97"/>
      <c r="FF95" s="97"/>
      <c r="FG95" s="97"/>
      <c r="FH95" s="97"/>
      <c r="FI95" s="97"/>
      <c r="FJ95" s="97"/>
      <c r="FK95" s="97"/>
      <c r="FL95" s="97"/>
      <c r="FM95" s="97"/>
      <c r="FN95" s="97"/>
      <c r="FO95" s="97"/>
      <c r="FP95" s="97"/>
    </row>
    <row r="96" spans="1:172" ht="30" customHeight="1" x14ac:dyDescent="0.2">
      <c r="A96" s="94">
        <v>5</v>
      </c>
      <c r="B96" s="5"/>
      <c r="C96" s="1"/>
      <c r="D96" s="2"/>
      <c r="E96" s="7"/>
      <c r="F96" s="25"/>
      <c r="G96" s="1"/>
      <c r="H96" s="2"/>
      <c r="I96" s="30"/>
      <c r="J96" s="5"/>
      <c r="K96" s="1"/>
      <c r="L96" s="2"/>
      <c r="M96" s="7"/>
      <c r="N96" s="25"/>
      <c r="O96" s="1"/>
      <c r="P96" s="2"/>
      <c r="Q96" s="173"/>
      <c r="R96" s="5"/>
      <c r="S96" s="1"/>
      <c r="T96" s="2"/>
      <c r="U96" s="6"/>
      <c r="V96" s="94">
        <v>5</v>
      </c>
    </row>
    <row r="97" spans="1:172" s="15" customFormat="1" ht="30" customHeight="1" x14ac:dyDescent="0.2">
      <c r="A97" s="95">
        <v>6</v>
      </c>
      <c r="B97" s="11"/>
      <c r="C97" s="12"/>
      <c r="D97" s="10"/>
      <c r="E97" s="178"/>
      <c r="F97" s="26"/>
      <c r="G97" s="12"/>
      <c r="H97" s="10"/>
      <c r="I97" s="31"/>
      <c r="J97" s="11"/>
      <c r="K97" s="12"/>
      <c r="L97" s="10"/>
      <c r="M97" s="13"/>
      <c r="N97" s="26"/>
      <c r="O97" s="12"/>
      <c r="P97" s="10"/>
      <c r="Q97" s="31"/>
      <c r="R97" s="11"/>
      <c r="S97" s="12"/>
      <c r="T97" s="10"/>
      <c r="U97" s="13"/>
      <c r="V97" s="95">
        <v>6</v>
      </c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97"/>
      <c r="CV97" s="97"/>
      <c r="CW97" s="97"/>
      <c r="CX97" s="97"/>
      <c r="CY97" s="97"/>
      <c r="CZ97" s="97"/>
      <c r="DA97" s="97"/>
      <c r="DB97" s="97"/>
      <c r="DC97" s="97"/>
      <c r="DD97" s="97"/>
      <c r="DE97" s="97"/>
      <c r="DF97" s="97"/>
      <c r="DG97" s="97"/>
      <c r="DH97" s="97"/>
      <c r="DI97" s="97"/>
      <c r="DJ97" s="97"/>
      <c r="DK97" s="97"/>
      <c r="DL97" s="97"/>
      <c r="DM97" s="97"/>
      <c r="DN97" s="97"/>
      <c r="DO97" s="97"/>
      <c r="DP97" s="97"/>
      <c r="DQ97" s="97"/>
      <c r="DR97" s="97"/>
      <c r="DS97" s="97"/>
      <c r="DT97" s="97"/>
      <c r="DU97" s="97"/>
      <c r="DV97" s="97"/>
      <c r="DW97" s="97"/>
      <c r="DX97" s="97"/>
      <c r="DY97" s="97"/>
      <c r="DZ97" s="97"/>
      <c r="EA97" s="97"/>
      <c r="EB97" s="97"/>
      <c r="EC97" s="97"/>
      <c r="ED97" s="97"/>
      <c r="EE97" s="97"/>
      <c r="EF97" s="97"/>
      <c r="EG97" s="97"/>
      <c r="EH97" s="97"/>
      <c r="EI97" s="97"/>
      <c r="EJ97" s="97"/>
      <c r="EK97" s="97"/>
      <c r="EL97" s="97"/>
      <c r="EM97" s="97"/>
      <c r="EN97" s="97"/>
      <c r="EO97" s="97"/>
      <c r="EP97" s="97"/>
      <c r="EQ97" s="97"/>
      <c r="ER97" s="97"/>
      <c r="ES97" s="97"/>
      <c r="ET97" s="97"/>
      <c r="EU97" s="97"/>
      <c r="EV97" s="97"/>
      <c r="EW97" s="97"/>
      <c r="EX97" s="97"/>
      <c r="EY97" s="97"/>
      <c r="EZ97" s="97"/>
      <c r="FA97" s="97"/>
      <c r="FB97" s="97"/>
      <c r="FC97" s="97"/>
      <c r="FD97" s="97"/>
      <c r="FE97" s="97"/>
      <c r="FF97" s="97"/>
      <c r="FG97" s="97"/>
      <c r="FH97" s="97"/>
      <c r="FI97" s="97"/>
      <c r="FJ97" s="97"/>
      <c r="FK97" s="97"/>
      <c r="FL97" s="97"/>
      <c r="FM97" s="97"/>
      <c r="FN97" s="97"/>
      <c r="FO97" s="97"/>
      <c r="FP97" s="97"/>
    </row>
    <row r="98" spans="1:172" ht="30" customHeight="1" thickBot="1" x14ac:dyDescent="0.25">
      <c r="A98" s="94" t="s">
        <v>8</v>
      </c>
      <c r="B98" s="35"/>
      <c r="C98" s="36"/>
      <c r="D98" s="41"/>
      <c r="E98" s="37"/>
      <c r="F98" s="38"/>
      <c r="G98" s="36"/>
      <c r="H98" s="41"/>
      <c r="I98" s="37"/>
      <c r="J98" s="35"/>
      <c r="K98" s="36"/>
      <c r="L98" s="41"/>
      <c r="M98" s="37"/>
      <c r="N98" s="38"/>
      <c r="O98" s="36"/>
      <c r="P98" s="41"/>
      <c r="Q98" s="37"/>
      <c r="R98" s="35"/>
      <c r="S98" s="36"/>
      <c r="T98" s="41"/>
      <c r="U98" s="40"/>
      <c r="V98" s="94" t="s">
        <v>8</v>
      </c>
    </row>
    <row r="99" spans="1:172" ht="13.5" customHeight="1" thickTop="1" thickBot="1" x14ac:dyDescent="0.25">
      <c r="A99" s="90" t="s">
        <v>9</v>
      </c>
      <c r="B99" s="42">
        <f>SUM(B92:B98)</f>
        <v>0</v>
      </c>
      <c r="C99" s="43">
        <f>SUM(C92:C98)</f>
        <v>0</v>
      </c>
      <c r="D99" s="51"/>
      <c r="E99" s="44"/>
      <c r="F99" s="52">
        <f>SUM(F92:F98)</f>
        <v>0</v>
      </c>
      <c r="G99" s="43">
        <f>SUM(G92:G98)</f>
        <v>0</v>
      </c>
      <c r="H99" s="51"/>
      <c r="I99" s="51"/>
      <c r="J99" s="42">
        <f>SUM(J92:J98)</f>
        <v>0</v>
      </c>
      <c r="K99" s="43">
        <f>SUM(K92:K98)</f>
        <v>0</v>
      </c>
      <c r="L99" s="51"/>
      <c r="M99" s="44"/>
      <c r="N99" s="52">
        <f>SUM(N92:N98)</f>
        <v>0</v>
      </c>
      <c r="O99" s="43">
        <f>SUM(O92:O98)</f>
        <v>0</v>
      </c>
      <c r="P99" s="51"/>
      <c r="Q99" s="51"/>
      <c r="R99" s="42">
        <f>SUM(R92:R98)</f>
        <v>0</v>
      </c>
      <c r="S99" s="43">
        <f>SUM(S92:S98)</f>
        <v>0</v>
      </c>
      <c r="T99" s="51"/>
      <c r="U99" s="44"/>
      <c r="V99" s="90" t="s">
        <v>9</v>
      </c>
    </row>
    <row r="100" spans="1:172" ht="15" customHeight="1" thickTop="1" x14ac:dyDescent="0.2">
      <c r="A100" s="88" t="s">
        <v>55</v>
      </c>
      <c r="B100" s="16" t="str">
        <f>$B$1</f>
        <v>氏名Ａ</v>
      </c>
      <c r="C100" s="17"/>
      <c r="D100" s="17"/>
      <c r="E100" s="45" t="s">
        <v>3</v>
      </c>
      <c r="F100" s="46" t="str">
        <f>F89</f>
        <v>氏名Ｂ</v>
      </c>
      <c r="G100" s="46"/>
      <c r="H100" s="46"/>
      <c r="I100" s="47" t="s">
        <v>4</v>
      </c>
      <c r="J100" s="16" t="str">
        <f>J89</f>
        <v>氏名Ｃ</v>
      </c>
      <c r="K100" s="17"/>
      <c r="L100" s="17"/>
      <c r="M100" s="45" t="s">
        <v>5</v>
      </c>
      <c r="N100" s="49" t="str">
        <f>N89</f>
        <v>氏名Ｄ</v>
      </c>
      <c r="O100" s="49"/>
      <c r="P100" s="49"/>
      <c r="Q100" s="50" t="s">
        <v>6</v>
      </c>
      <c r="R100" s="226"/>
      <c r="S100" s="97"/>
      <c r="T100" s="97"/>
      <c r="U100" s="28" t="s">
        <v>7</v>
      </c>
      <c r="V100" s="89"/>
    </row>
    <row r="101" spans="1:172" ht="14.25" customHeight="1" x14ac:dyDescent="0.2">
      <c r="A101" s="89"/>
      <c r="B101" s="21" t="str">
        <f>B90</f>
        <v>○○学校</v>
      </c>
      <c r="C101" s="22"/>
      <c r="D101" s="22"/>
      <c r="E101" s="4">
        <f>E90+7</f>
        <v>44717</v>
      </c>
      <c r="F101" s="23" t="str">
        <f>F90</f>
        <v>○□学校</v>
      </c>
      <c r="G101" s="23"/>
      <c r="H101" s="23"/>
      <c r="I101" s="4">
        <f>I90+7</f>
        <v>44718</v>
      </c>
      <c r="J101" s="24" t="str">
        <f>J90</f>
        <v>○○学校</v>
      </c>
      <c r="K101" s="23"/>
      <c r="L101" s="23"/>
      <c r="M101" s="4">
        <f>M90+7</f>
        <v>44719</v>
      </c>
      <c r="N101" s="23" t="str">
        <f>N90</f>
        <v>○◇学校</v>
      </c>
      <c r="O101" s="23"/>
      <c r="P101" s="23"/>
      <c r="Q101" s="4">
        <f>Q90+7</f>
        <v>44720</v>
      </c>
      <c r="R101" s="24" t="str">
        <f>R2</f>
        <v>○○学校</v>
      </c>
      <c r="S101" s="23"/>
      <c r="T101" s="23"/>
      <c r="U101" s="4">
        <f>U90+7</f>
        <v>44721</v>
      </c>
      <c r="V101" s="89"/>
    </row>
    <row r="102" spans="1:172" ht="15" customHeight="1" x14ac:dyDescent="0.2">
      <c r="A102" s="94" t="s">
        <v>10</v>
      </c>
      <c r="B102" s="5" t="s">
        <v>0</v>
      </c>
      <c r="C102" s="1" t="s">
        <v>1</v>
      </c>
      <c r="D102" s="279" t="s">
        <v>63</v>
      </c>
      <c r="E102" s="6" t="s">
        <v>2</v>
      </c>
      <c r="F102" s="25" t="s">
        <v>0</v>
      </c>
      <c r="G102" s="1" t="s">
        <v>1</v>
      </c>
      <c r="H102" s="279" t="s">
        <v>66</v>
      </c>
      <c r="I102" s="2" t="s">
        <v>2</v>
      </c>
      <c r="J102" s="5" t="s">
        <v>0</v>
      </c>
      <c r="K102" s="1" t="s">
        <v>1</v>
      </c>
      <c r="L102" s="279" t="s">
        <v>63</v>
      </c>
      <c r="M102" s="6" t="s">
        <v>2</v>
      </c>
      <c r="N102" s="25" t="s">
        <v>0</v>
      </c>
      <c r="O102" s="1" t="s">
        <v>1</v>
      </c>
      <c r="P102" s="279" t="s">
        <v>63</v>
      </c>
      <c r="Q102" s="2" t="s">
        <v>2</v>
      </c>
      <c r="R102" s="5" t="s">
        <v>0</v>
      </c>
      <c r="S102" s="1" t="s">
        <v>1</v>
      </c>
      <c r="T102" s="2"/>
      <c r="U102" s="6" t="s">
        <v>2</v>
      </c>
      <c r="V102" s="94" t="s">
        <v>10</v>
      </c>
    </row>
    <row r="103" spans="1:172" ht="30" customHeight="1" x14ac:dyDescent="0.2">
      <c r="A103" s="94">
        <v>1</v>
      </c>
      <c r="B103" s="5"/>
      <c r="C103" s="1"/>
      <c r="D103" s="2"/>
      <c r="E103" s="7"/>
      <c r="F103" s="25"/>
      <c r="G103" s="1"/>
      <c r="H103" s="2"/>
      <c r="I103" s="30"/>
      <c r="J103" s="5"/>
      <c r="K103" s="1"/>
      <c r="L103" s="2"/>
      <c r="M103" s="7"/>
      <c r="N103" s="25"/>
      <c r="O103" s="1"/>
      <c r="P103" s="2"/>
      <c r="Q103" s="30"/>
      <c r="R103" s="5"/>
      <c r="S103" s="1"/>
      <c r="T103" s="2"/>
      <c r="U103" s="309" t="s">
        <v>131</v>
      </c>
      <c r="V103" s="94">
        <v>1</v>
      </c>
    </row>
    <row r="104" spans="1:172" s="15" customFormat="1" ht="30" customHeight="1" x14ac:dyDescent="0.2">
      <c r="A104" s="95">
        <v>2</v>
      </c>
      <c r="B104" s="11"/>
      <c r="C104" s="12"/>
      <c r="D104" s="10"/>
      <c r="E104" s="14"/>
      <c r="F104" s="26"/>
      <c r="G104" s="12"/>
      <c r="H104" s="10"/>
      <c r="I104" s="31"/>
      <c r="J104" s="11"/>
      <c r="K104" s="12"/>
      <c r="L104" s="10"/>
      <c r="M104" s="14"/>
      <c r="N104" s="26"/>
      <c r="O104" s="12"/>
      <c r="P104" s="10"/>
      <c r="Q104" s="31"/>
      <c r="R104" s="11"/>
      <c r="S104" s="12"/>
      <c r="T104" s="10"/>
      <c r="U104" s="14"/>
      <c r="V104" s="95">
        <v>2</v>
      </c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/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7"/>
      <c r="CO104" s="97"/>
      <c r="CP104" s="97"/>
      <c r="CQ104" s="97"/>
      <c r="CR104" s="97"/>
      <c r="CS104" s="97"/>
      <c r="CT104" s="97"/>
      <c r="CU104" s="97"/>
      <c r="CV104" s="97"/>
      <c r="CW104" s="97"/>
      <c r="CX104" s="97"/>
      <c r="CY104" s="97"/>
      <c r="CZ104" s="97"/>
      <c r="DA104" s="97"/>
      <c r="DB104" s="97"/>
      <c r="DC104" s="97"/>
      <c r="DD104" s="97"/>
      <c r="DE104" s="97"/>
      <c r="DF104" s="97"/>
      <c r="DG104" s="97"/>
      <c r="DH104" s="97"/>
      <c r="DI104" s="97"/>
      <c r="DJ104" s="97"/>
      <c r="DK104" s="97"/>
      <c r="DL104" s="97"/>
      <c r="DM104" s="97"/>
      <c r="DN104" s="97"/>
      <c r="DO104" s="97"/>
      <c r="DP104" s="97"/>
      <c r="DQ104" s="97"/>
      <c r="DR104" s="97"/>
      <c r="DS104" s="97"/>
      <c r="DT104" s="97"/>
      <c r="DU104" s="97"/>
      <c r="DV104" s="97"/>
      <c r="DW104" s="97"/>
      <c r="DX104" s="97"/>
      <c r="DY104" s="97"/>
      <c r="DZ104" s="97"/>
      <c r="EA104" s="97"/>
      <c r="EB104" s="97"/>
      <c r="EC104" s="97"/>
      <c r="ED104" s="97"/>
      <c r="EE104" s="97"/>
      <c r="EF104" s="97"/>
      <c r="EG104" s="97"/>
      <c r="EH104" s="97"/>
      <c r="EI104" s="97"/>
      <c r="EJ104" s="97"/>
      <c r="EK104" s="97"/>
      <c r="EL104" s="97"/>
      <c r="EM104" s="97"/>
      <c r="EN104" s="97"/>
      <c r="EO104" s="97"/>
      <c r="EP104" s="97"/>
      <c r="EQ104" s="97"/>
      <c r="ER104" s="97"/>
      <c r="ES104" s="97"/>
      <c r="ET104" s="97"/>
      <c r="EU104" s="97"/>
      <c r="EV104" s="97"/>
      <c r="EW104" s="97"/>
      <c r="EX104" s="97"/>
      <c r="EY104" s="97"/>
      <c r="EZ104" s="97"/>
      <c r="FA104" s="97"/>
      <c r="FB104" s="97"/>
      <c r="FC104" s="97"/>
      <c r="FD104" s="97"/>
      <c r="FE104" s="97"/>
      <c r="FF104" s="97"/>
      <c r="FG104" s="97"/>
      <c r="FH104" s="97"/>
      <c r="FI104" s="97"/>
      <c r="FJ104" s="97"/>
      <c r="FK104" s="97"/>
      <c r="FL104" s="97"/>
      <c r="FM104" s="97"/>
      <c r="FN104" s="97"/>
      <c r="FO104" s="97"/>
      <c r="FP104" s="97"/>
    </row>
    <row r="105" spans="1:172" ht="30" customHeight="1" x14ac:dyDescent="0.2">
      <c r="A105" s="94">
        <v>3</v>
      </c>
      <c r="B105" s="5"/>
      <c r="C105" s="1"/>
      <c r="D105" s="2"/>
      <c r="E105" s="7"/>
      <c r="F105" s="25"/>
      <c r="G105" s="1"/>
      <c r="H105" s="2"/>
      <c r="I105" s="7"/>
      <c r="J105" s="5"/>
      <c r="K105" s="1"/>
      <c r="L105" s="2"/>
      <c r="M105" s="7"/>
      <c r="N105" s="25"/>
      <c r="O105" s="1"/>
      <c r="P105" s="2"/>
      <c r="Q105" s="7"/>
      <c r="R105" s="5"/>
      <c r="S105" s="1"/>
      <c r="T105" s="2"/>
      <c r="U105" s="6"/>
      <c r="V105" s="94">
        <v>3</v>
      </c>
    </row>
    <row r="106" spans="1:172" s="15" customFormat="1" ht="30" customHeight="1" x14ac:dyDescent="0.2">
      <c r="A106" s="95">
        <v>4</v>
      </c>
      <c r="B106" s="11"/>
      <c r="C106" s="12"/>
      <c r="D106" s="10"/>
      <c r="E106" s="14"/>
      <c r="F106" s="26"/>
      <c r="G106" s="12"/>
      <c r="H106" s="10"/>
      <c r="I106" s="31"/>
      <c r="J106" s="11"/>
      <c r="K106" s="12"/>
      <c r="L106" s="10"/>
      <c r="M106" s="14"/>
      <c r="N106" s="26"/>
      <c r="O106" s="12"/>
      <c r="P106" s="10"/>
      <c r="Q106" s="31"/>
      <c r="R106" s="11"/>
      <c r="S106" s="12"/>
      <c r="T106" s="10"/>
      <c r="U106" s="14"/>
      <c r="V106" s="95">
        <v>4</v>
      </c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7"/>
      <c r="CO106" s="97"/>
      <c r="CP106" s="97"/>
      <c r="CQ106" s="97"/>
      <c r="CR106" s="97"/>
      <c r="CS106" s="97"/>
      <c r="CT106" s="97"/>
      <c r="CU106" s="97"/>
      <c r="CV106" s="97"/>
      <c r="CW106" s="97"/>
      <c r="CX106" s="97"/>
      <c r="CY106" s="97"/>
      <c r="CZ106" s="97"/>
      <c r="DA106" s="97"/>
      <c r="DB106" s="97"/>
      <c r="DC106" s="97"/>
      <c r="DD106" s="97"/>
      <c r="DE106" s="97"/>
      <c r="DF106" s="97"/>
      <c r="DG106" s="97"/>
      <c r="DH106" s="97"/>
      <c r="DI106" s="97"/>
      <c r="DJ106" s="97"/>
      <c r="DK106" s="97"/>
      <c r="DL106" s="97"/>
      <c r="DM106" s="97"/>
      <c r="DN106" s="97"/>
      <c r="DO106" s="97"/>
      <c r="DP106" s="97"/>
      <c r="DQ106" s="97"/>
      <c r="DR106" s="97"/>
      <c r="DS106" s="97"/>
      <c r="DT106" s="97"/>
      <c r="DU106" s="97"/>
      <c r="DV106" s="97"/>
      <c r="DW106" s="97"/>
      <c r="DX106" s="97"/>
      <c r="DY106" s="97"/>
      <c r="DZ106" s="97"/>
      <c r="EA106" s="97"/>
      <c r="EB106" s="97"/>
      <c r="EC106" s="97"/>
      <c r="ED106" s="97"/>
      <c r="EE106" s="97"/>
      <c r="EF106" s="97"/>
      <c r="EG106" s="97"/>
      <c r="EH106" s="97"/>
      <c r="EI106" s="97"/>
      <c r="EJ106" s="97"/>
      <c r="EK106" s="97"/>
      <c r="EL106" s="97"/>
      <c r="EM106" s="97"/>
      <c r="EN106" s="97"/>
      <c r="EO106" s="97"/>
      <c r="EP106" s="97"/>
      <c r="EQ106" s="97"/>
      <c r="ER106" s="97"/>
      <c r="ES106" s="97"/>
      <c r="ET106" s="97"/>
      <c r="EU106" s="97"/>
      <c r="EV106" s="97"/>
      <c r="EW106" s="97"/>
      <c r="EX106" s="97"/>
      <c r="EY106" s="97"/>
      <c r="EZ106" s="97"/>
      <c r="FA106" s="97"/>
      <c r="FB106" s="97"/>
      <c r="FC106" s="97"/>
      <c r="FD106" s="97"/>
      <c r="FE106" s="97"/>
      <c r="FF106" s="97"/>
      <c r="FG106" s="97"/>
      <c r="FH106" s="97"/>
      <c r="FI106" s="97"/>
      <c r="FJ106" s="97"/>
      <c r="FK106" s="97"/>
      <c r="FL106" s="97"/>
      <c r="FM106" s="97"/>
      <c r="FN106" s="97"/>
      <c r="FO106" s="97"/>
      <c r="FP106" s="97"/>
    </row>
    <row r="107" spans="1:172" ht="30" customHeight="1" x14ac:dyDescent="0.2">
      <c r="A107" s="94">
        <v>5</v>
      </c>
      <c r="B107" s="5"/>
      <c r="C107" s="1"/>
      <c r="D107" s="2"/>
      <c r="E107" s="7"/>
      <c r="F107" s="25"/>
      <c r="G107" s="1"/>
      <c r="H107" s="2"/>
      <c r="I107" s="30"/>
      <c r="J107" s="5"/>
      <c r="K107" s="1"/>
      <c r="L107" s="2"/>
      <c r="M107" s="7"/>
      <c r="N107" s="25"/>
      <c r="O107" s="1"/>
      <c r="P107" s="2"/>
      <c r="Q107" s="173"/>
      <c r="R107" s="5"/>
      <c r="S107" s="1"/>
      <c r="T107" s="2"/>
      <c r="U107" s="7"/>
      <c r="V107" s="94">
        <v>5</v>
      </c>
    </row>
    <row r="108" spans="1:172" s="15" customFormat="1" ht="30" customHeight="1" x14ac:dyDescent="0.2">
      <c r="A108" s="95">
        <v>6</v>
      </c>
      <c r="B108" s="11"/>
      <c r="C108" s="12"/>
      <c r="D108" s="10"/>
      <c r="E108" s="14"/>
      <c r="F108" s="26"/>
      <c r="G108" s="12"/>
      <c r="H108" s="10"/>
      <c r="I108" s="31"/>
      <c r="J108" s="11"/>
      <c r="K108" s="12"/>
      <c r="L108" s="10"/>
      <c r="M108" s="13"/>
      <c r="N108" s="26"/>
      <c r="O108" s="12"/>
      <c r="P108" s="10"/>
      <c r="Q108" s="31"/>
      <c r="R108" s="11"/>
      <c r="S108" s="12"/>
      <c r="T108" s="10"/>
      <c r="U108" s="13"/>
      <c r="V108" s="95">
        <v>6</v>
      </c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97"/>
      <c r="BX108" s="97"/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  <c r="CL108" s="97"/>
      <c r="CM108" s="97"/>
      <c r="CN108" s="97"/>
      <c r="CO108" s="97"/>
      <c r="CP108" s="97"/>
      <c r="CQ108" s="97"/>
      <c r="CR108" s="97"/>
      <c r="CS108" s="97"/>
      <c r="CT108" s="97"/>
      <c r="CU108" s="97"/>
      <c r="CV108" s="97"/>
      <c r="CW108" s="97"/>
      <c r="CX108" s="97"/>
      <c r="CY108" s="97"/>
      <c r="CZ108" s="97"/>
      <c r="DA108" s="97"/>
      <c r="DB108" s="97"/>
      <c r="DC108" s="97"/>
      <c r="DD108" s="97"/>
      <c r="DE108" s="97"/>
      <c r="DF108" s="97"/>
      <c r="DG108" s="97"/>
      <c r="DH108" s="97"/>
      <c r="DI108" s="97"/>
      <c r="DJ108" s="97"/>
      <c r="DK108" s="97"/>
      <c r="DL108" s="97"/>
      <c r="DM108" s="97"/>
      <c r="DN108" s="97"/>
      <c r="DO108" s="97"/>
      <c r="DP108" s="97"/>
      <c r="DQ108" s="97"/>
      <c r="DR108" s="97"/>
      <c r="DS108" s="97"/>
      <c r="DT108" s="97"/>
      <c r="DU108" s="97"/>
      <c r="DV108" s="97"/>
      <c r="DW108" s="97"/>
      <c r="DX108" s="97"/>
      <c r="DY108" s="97"/>
      <c r="DZ108" s="97"/>
      <c r="EA108" s="97"/>
      <c r="EB108" s="97"/>
      <c r="EC108" s="97"/>
      <c r="ED108" s="97"/>
      <c r="EE108" s="97"/>
      <c r="EF108" s="97"/>
      <c r="EG108" s="97"/>
      <c r="EH108" s="97"/>
      <c r="EI108" s="97"/>
      <c r="EJ108" s="97"/>
      <c r="EK108" s="97"/>
      <c r="EL108" s="97"/>
      <c r="EM108" s="97"/>
      <c r="EN108" s="97"/>
      <c r="EO108" s="97"/>
      <c r="EP108" s="97"/>
      <c r="EQ108" s="97"/>
      <c r="ER108" s="97"/>
      <c r="ES108" s="97"/>
      <c r="ET108" s="97"/>
      <c r="EU108" s="97"/>
      <c r="EV108" s="97"/>
      <c r="EW108" s="97"/>
      <c r="EX108" s="97"/>
      <c r="EY108" s="97"/>
      <c r="EZ108" s="97"/>
      <c r="FA108" s="97"/>
      <c r="FB108" s="97"/>
      <c r="FC108" s="97"/>
      <c r="FD108" s="97"/>
      <c r="FE108" s="97"/>
      <c r="FF108" s="97"/>
      <c r="FG108" s="97"/>
      <c r="FH108" s="97"/>
      <c r="FI108" s="97"/>
      <c r="FJ108" s="97"/>
      <c r="FK108" s="97"/>
      <c r="FL108" s="97"/>
      <c r="FM108" s="97"/>
      <c r="FN108" s="97"/>
      <c r="FO108" s="97"/>
      <c r="FP108" s="97"/>
    </row>
    <row r="109" spans="1:172" ht="30" customHeight="1" thickBot="1" x14ac:dyDescent="0.25">
      <c r="A109" s="94" t="s">
        <v>8</v>
      </c>
      <c r="B109" s="35"/>
      <c r="C109" s="36"/>
      <c r="D109" s="41"/>
      <c r="E109" s="37"/>
      <c r="F109" s="38"/>
      <c r="G109" s="36"/>
      <c r="H109" s="41"/>
      <c r="I109" s="37"/>
      <c r="J109" s="35"/>
      <c r="K109" s="36"/>
      <c r="L109" s="41"/>
      <c r="M109" s="37"/>
      <c r="N109" s="38"/>
      <c r="O109" s="36"/>
      <c r="P109" s="41"/>
      <c r="Q109" s="37"/>
      <c r="R109" s="35"/>
      <c r="S109" s="36"/>
      <c r="T109" s="41"/>
      <c r="U109" s="37"/>
      <c r="V109" s="94" t="s">
        <v>8</v>
      </c>
    </row>
    <row r="110" spans="1:172" ht="13.5" customHeight="1" thickTop="1" thickBot="1" x14ac:dyDescent="0.25">
      <c r="A110" s="90" t="s">
        <v>9</v>
      </c>
      <c r="B110" s="42">
        <f>SUM(B103:B109)</f>
        <v>0</v>
      </c>
      <c r="C110" s="43">
        <f>SUM(C103:C109)</f>
        <v>0</v>
      </c>
      <c r="D110" s="51"/>
      <c r="E110" s="44"/>
      <c r="F110" s="52">
        <f>SUM(F103:F109)</f>
        <v>0</v>
      </c>
      <c r="G110" s="43">
        <f>SUM(G103:G109)</f>
        <v>0</v>
      </c>
      <c r="H110" s="51"/>
      <c r="I110" s="51"/>
      <c r="J110" s="42">
        <f>SUM(J103:J109)</f>
        <v>0</v>
      </c>
      <c r="K110" s="43">
        <f>SUM(K103:K109)</f>
        <v>0</v>
      </c>
      <c r="L110" s="51"/>
      <c r="M110" s="44"/>
      <c r="N110" s="52">
        <f>SUM(N103:N109)</f>
        <v>0</v>
      </c>
      <c r="O110" s="43">
        <f>SUM(O103:O109)</f>
        <v>0</v>
      </c>
      <c r="P110" s="51"/>
      <c r="Q110" s="51"/>
      <c r="R110" s="42">
        <f>SUM(R103:R109)</f>
        <v>0</v>
      </c>
      <c r="S110" s="43">
        <f>SUM(S103:S109)</f>
        <v>0</v>
      </c>
      <c r="T110" s="51"/>
      <c r="U110" s="44"/>
      <c r="V110" s="90" t="s">
        <v>9</v>
      </c>
    </row>
    <row r="111" spans="1:172" ht="15" customHeight="1" thickTop="1" x14ac:dyDescent="0.2">
      <c r="A111" s="88" t="s">
        <v>56</v>
      </c>
      <c r="B111" s="16" t="str">
        <f>$B$1</f>
        <v>氏名Ａ</v>
      </c>
      <c r="C111" s="17"/>
      <c r="D111" s="17"/>
      <c r="E111" s="45" t="s">
        <v>3</v>
      </c>
      <c r="F111" s="46" t="str">
        <f>F100</f>
        <v>氏名Ｂ</v>
      </c>
      <c r="G111" s="46"/>
      <c r="H111" s="46"/>
      <c r="I111" s="47" t="s">
        <v>4</v>
      </c>
      <c r="J111" s="16" t="str">
        <f>J100</f>
        <v>氏名Ｃ</v>
      </c>
      <c r="K111" s="17"/>
      <c r="L111" s="17"/>
      <c r="M111" s="45" t="s">
        <v>5</v>
      </c>
      <c r="N111" s="49" t="str">
        <f>N100</f>
        <v>氏名Ｄ</v>
      </c>
      <c r="O111" s="49"/>
      <c r="P111" s="49"/>
      <c r="Q111" s="50" t="s">
        <v>6</v>
      </c>
      <c r="R111" s="226"/>
      <c r="S111" s="97"/>
      <c r="T111" s="97"/>
      <c r="U111" s="28" t="s">
        <v>7</v>
      </c>
      <c r="V111" s="89"/>
    </row>
    <row r="112" spans="1:172" ht="14.25" customHeight="1" x14ac:dyDescent="0.2">
      <c r="A112" s="89"/>
      <c r="B112" s="21" t="str">
        <f>B101</f>
        <v>○○学校</v>
      </c>
      <c r="C112" s="22"/>
      <c r="D112" s="22"/>
      <c r="E112" s="4">
        <f>E101+7</f>
        <v>44724</v>
      </c>
      <c r="F112" s="23" t="str">
        <f>F101</f>
        <v>○□学校</v>
      </c>
      <c r="G112" s="23"/>
      <c r="H112" s="23"/>
      <c r="I112" s="4">
        <f>I101+7</f>
        <v>44725</v>
      </c>
      <c r="J112" s="24" t="str">
        <f>J101</f>
        <v>○○学校</v>
      </c>
      <c r="K112" s="23"/>
      <c r="L112" s="23"/>
      <c r="M112" s="4">
        <f>M101+7</f>
        <v>44726</v>
      </c>
      <c r="N112" s="23" t="str">
        <f>N101</f>
        <v>○◇学校</v>
      </c>
      <c r="O112" s="23"/>
      <c r="P112" s="23"/>
      <c r="Q112" s="4">
        <f>Q101+7</f>
        <v>44727</v>
      </c>
      <c r="R112" s="24" t="str">
        <f>R2</f>
        <v>○○学校</v>
      </c>
      <c r="S112" s="23"/>
      <c r="T112" s="23"/>
      <c r="U112" s="4">
        <f>U101+7</f>
        <v>44728</v>
      </c>
      <c r="V112" s="89"/>
    </row>
    <row r="113" spans="1:172" ht="15" customHeight="1" x14ac:dyDescent="0.2">
      <c r="A113" s="94" t="s">
        <v>10</v>
      </c>
      <c r="B113" s="5" t="s">
        <v>0</v>
      </c>
      <c r="C113" s="1" t="s">
        <v>1</v>
      </c>
      <c r="D113" s="2"/>
      <c r="E113" s="6" t="s">
        <v>2</v>
      </c>
      <c r="F113" s="25" t="s">
        <v>0</v>
      </c>
      <c r="G113" s="1" t="s">
        <v>1</v>
      </c>
      <c r="H113" s="2"/>
      <c r="I113" s="2" t="s">
        <v>2</v>
      </c>
      <c r="J113" s="5" t="s">
        <v>0</v>
      </c>
      <c r="K113" s="1" t="s">
        <v>1</v>
      </c>
      <c r="L113" s="2"/>
      <c r="M113" s="6" t="s">
        <v>2</v>
      </c>
      <c r="N113" s="25" t="s">
        <v>0</v>
      </c>
      <c r="O113" s="1" t="s">
        <v>1</v>
      </c>
      <c r="P113" s="2"/>
      <c r="Q113" s="2" t="s">
        <v>2</v>
      </c>
      <c r="R113" s="5" t="s">
        <v>0</v>
      </c>
      <c r="S113" s="1" t="s">
        <v>1</v>
      </c>
      <c r="T113" s="2"/>
      <c r="U113" s="6" t="s">
        <v>2</v>
      </c>
      <c r="V113" s="94" t="s">
        <v>10</v>
      </c>
    </row>
    <row r="114" spans="1:172" ht="30" customHeight="1" x14ac:dyDescent="0.2">
      <c r="A114" s="94">
        <v>1</v>
      </c>
      <c r="B114" s="5"/>
      <c r="C114" s="1"/>
      <c r="D114" s="2"/>
      <c r="E114" s="7"/>
      <c r="F114" s="25"/>
      <c r="G114" s="1"/>
      <c r="H114" s="2"/>
      <c r="I114" s="30"/>
      <c r="J114" s="5"/>
      <c r="K114" s="1"/>
      <c r="L114" s="2"/>
      <c r="M114" s="7"/>
      <c r="N114" s="25"/>
      <c r="O114" s="1"/>
      <c r="P114" s="2"/>
      <c r="Q114" s="30"/>
      <c r="R114" s="5"/>
      <c r="S114" s="1"/>
      <c r="T114" s="2"/>
      <c r="U114" s="321"/>
      <c r="V114" s="94">
        <v>1</v>
      </c>
    </row>
    <row r="115" spans="1:172" s="15" customFormat="1" ht="30" customHeight="1" x14ac:dyDescent="0.2">
      <c r="A115" s="95">
        <v>2</v>
      </c>
      <c r="B115" s="11"/>
      <c r="C115" s="12"/>
      <c r="D115" s="10"/>
      <c r="E115" s="14"/>
      <c r="F115" s="26"/>
      <c r="G115" s="12"/>
      <c r="H115" s="10"/>
      <c r="I115" s="31"/>
      <c r="J115" s="11"/>
      <c r="K115" s="12"/>
      <c r="L115" s="10"/>
      <c r="M115" s="14"/>
      <c r="N115" s="26"/>
      <c r="O115" s="12"/>
      <c r="P115" s="10"/>
      <c r="Q115" s="31"/>
      <c r="R115" s="11"/>
      <c r="S115" s="12"/>
      <c r="T115" s="10"/>
      <c r="U115" s="14"/>
      <c r="V115" s="95">
        <v>2</v>
      </c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7"/>
      <c r="CO115" s="97"/>
      <c r="CP115" s="97"/>
      <c r="CQ115" s="97"/>
      <c r="CR115" s="97"/>
      <c r="CS115" s="97"/>
      <c r="CT115" s="97"/>
      <c r="CU115" s="97"/>
      <c r="CV115" s="97"/>
      <c r="CW115" s="97"/>
      <c r="CX115" s="97"/>
      <c r="CY115" s="97"/>
      <c r="CZ115" s="97"/>
      <c r="DA115" s="97"/>
      <c r="DB115" s="97"/>
      <c r="DC115" s="97"/>
      <c r="DD115" s="97"/>
      <c r="DE115" s="97"/>
      <c r="DF115" s="97"/>
      <c r="DG115" s="97"/>
      <c r="DH115" s="97"/>
      <c r="DI115" s="97"/>
      <c r="DJ115" s="97"/>
      <c r="DK115" s="97"/>
      <c r="DL115" s="97"/>
      <c r="DM115" s="97"/>
      <c r="DN115" s="97"/>
      <c r="DO115" s="97"/>
      <c r="DP115" s="97"/>
      <c r="DQ115" s="97"/>
      <c r="DR115" s="97"/>
      <c r="DS115" s="97"/>
      <c r="DT115" s="97"/>
      <c r="DU115" s="97"/>
      <c r="DV115" s="97"/>
      <c r="DW115" s="97"/>
      <c r="DX115" s="97"/>
      <c r="DY115" s="97"/>
      <c r="DZ115" s="97"/>
      <c r="EA115" s="97"/>
      <c r="EB115" s="97"/>
      <c r="EC115" s="97"/>
      <c r="ED115" s="97"/>
      <c r="EE115" s="97"/>
      <c r="EF115" s="97"/>
      <c r="EG115" s="97"/>
      <c r="EH115" s="97"/>
      <c r="EI115" s="97"/>
      <c r="EJ115" s="97"/>
      <c r="EK115" s="97"/>
      <c r="EL115" s="97"/>
      <c r="EM115" s="97"/>
      <c r="EN115" s="97"/>
      <c r="EO115" s="97"/>
      <c r="EP115" s="97"/>
      <c r="EQ115" s="97"/>
      <c r="ER115" s="97"/>
      <c r="ES115" s="97"/>
      <c r="ET115" s="97"/>
      <c r="EU115" s="97"/>
      <c r="EV115" s="97"/>
      <c r="EW115" s="97"/>
      <c r="EX115" s="97"/>
      <c r="EY115" s="97"/>
      <c r="EZ115" s="97"/>
      <c r="FA115" s="97"/>
      <c r="FB115" s="97"/>
      <c r="FC115" s="97"/>
      <c r="FD115" s="97"/>
      <c r="FE115" s="97"/>
      <c r="FF115" s="97"/>
      <c r="FG115" s="97"/>
      <c r="FH115" s="97"/>
      <c r="FI115" s="97"/>
      <c r="FJ115" s="97"/>
      <c r="FK115" s="97"/>
      <c r="FL115" s="97"/>
      <c r="FM115" s="97"/>
      <c r="FN115" s="97"/>
      <c r="FO115" s="97"/>
      <c r="FP115" s="97"/>
    </row>
    <row r="116" spans="1:172" ht="30" customHeight="1" x14ac:dyDescent="0.2">
      <c r="A116" s="94">
        <v>3</v>
      </c>
      <c r="B116" s="5"/>
      <c r="C116" s="1"/>
      <c r="D116" s="2"/>
      <c r="E116" s="7"/>
      <c r="F116" s="25"/>
      <c r="G116" s="1"/>
      <c r="H116" s="2"/>
      <c r="I116" s="7"/>
      <c r="J116" s="5"/>
      <c r="K116" s="1"/>
      <c r="L116" s="2"/>
      <c r="M116" s="180"/>
      <c r="N116" s="25"/>
      <c r="O116" s="1"/>
      <c r="P116" s="2"/>
      <c r="Q116" s="7"/>
      <c r="R116" s="5"/>
      <c r="S116" s="1"/>
      <c r="T116" s="2"/>
      <c r="U116" s="7"/>
      <c r="V116" s="94">
        <v>3</v>
      </c>
    </row>
    <row r="117" spans="1:172" s="15" customFormat="1" ht="30" customHeight="1" x14ac:dyDescent="0.2">
      <c r="A117" s="95">
        <v>4</v>
      </c>
      <c r="B117" s="11"/>
      <c r="C117" s="12"/>
      <c r="D117" s="10"/>
      <c r="E117" s="14"/>
      <c r="F117" s="26"/>
      <c r="G117" s="12"/>
      <c r="H117" s="10"/>
      <c r="I117" s="31"/>
      <c r="J117" s="11"/>
      <c r="K117" s="12"/>
      <c r="L117" s="10"/>
      <c r="M117" s="14"/>
      <c r="N117" s="26"/>
      <c r="O117" s="12"/>
      <c r="P117" s="10"/>
      <c r="Q117" s="31"/>
      <c r="R117" s="11"/>
      <c r="S117" s="12"/>
      <c r="T117" s="10"/>
      <c r="U117" s="14"/>
      <c r="V117" s="95">
        <v>4</v>
      </c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7"/>
      <c r="CL117" s="97"/>
      <c r="CM117" s="97"/>
      <c r="CN117" s="97"/>
      <c r="CO117" s="97"/>
      <c r="CP117" s="97"/>
      <c r="CQ117" s="97"/>
      <c r="CR117" s="97"/>
      <c r="CS117" s="97"/>
      <c r="CT117" s="97"/>
      <c r="CU117" s="97"/>
      <c r="CV117" s="97"/>
      <c r="CW117" s="97"/>
      <c r="CX117" s="97"/>
      <c r="CY117" s="97"/>
      <c r="CZ117" s="97"/>
      <c r="DA117" s="97"/>
      <c r="DB117" s="97"/>
      <c r="DC117" s="97"/>
      <c r="DD117" s="97"/>
      <c r="DE117" s="97"/>
      <c r="DF117" s="97"/>
      <c r="DG117" s="97"/>
      <c r="DH117" s="97"/>
      <c r="DI117" s="97"/>
      <c r="DJ117" s="97"/>
      <c r="DK117" s="97"/>
      <c r="DL117" s="97"/>
      <c r="DM117" s="97"/>
      <c r="DN117" s="97"/>
      <c r="DO117" s="97"/>
      <c r="DP117" s="97"/>
      <c r="DQ117" s="97"/>
      <c r="DR117" s="97"/>
      <c r="DS117" s="97"/>
      <c r="DT117" s="97"/>
      <c r="DU117" s="97"/>
      <c r="DV117" s="97"/>
      <c r="DW117" s="97"/>
      <c r="DX117" s="97"/>
      <c r="DY117" s="97"/>
      <c r="DZ117" s="97"/>
      <c r="EA117" s="97"/>
      <c r="EB117" s="97"/>
      <c r="EC117" s="97"/>
      <c r="ED117" s="97"/>
      <c r="EE117" s="97"/>
      <c r="EF117" s="97"/>
      <c r="EG117" s="97"/>
      <c r="EH117" s="97"/>
      <c r="EI117" s="97"/>
      <c r="EJ117" s="97"/>
      <c r="EK117" s="97"/>
      <c r="EL117" s="97"/>
      <c r="EM117" s="97"/>
      <c r="EN117" s="97"/>
      <c r="EO117" s="97"/>
      <c r="EP117" s="97"/>
      <c r="EQ117" s="97"/>
      <c r="ER117" s="97"/>
      <c r="ES117" s="97"/>
      <c r="ET117" s="97"/>
      <c r="EU117" s="97"/>
      <c r="EV117" s="97"/>
      <c r="EW117" s="97"/>
      <c r="EX117" s="97"/>
      <c r="EY117" s="97"/>
      <c r="EZ117" s="97"/>
      <c r="FA117" s="97"/>
      <c r="FB117" s="97"/>
      <c r="FC117" s="97"/>
      <c r="FD117" s="97"/>
      <c r="FE117" s="97"/>
      <c r="FF117" s="97"/>
      <c r="FG117" s="97"/>
      <c r="FH117" s="97"/>
      <c r="FI117" s="97"/>
      <c r="FJ117" s="97"/>
      <c r="FK117" s="97"/>
      <c r="FL117" s="97"/>
      <c r="FM117" s="97"/>
      <c r="FN117" s="97"/>
      <c r="FO117" s="97"/>
      <c r="FP117" s="97"/>
    </row>
    <row r="118" spans="1:172" ht="30" customHeight="1" x14ac:dyDescent="0.2">
      <c r="A118" s="94">
        <v>5</v>
      </c>
      <c r="B118" s="5"/>
      <c r="C118" s="1"/>
      <c r="D118" s="2"/>
      <c r="E118" s="7"/>
      <c r="F118" s="25"/>
      <c r="G118" s="1"/>
      <c r="H118" s="2"/>
      <c r="I118" s="179"/>
      <c r="J118" s="5"/>
      <c r="K118" s="1"/>
      <c r="L118" s="2"/>
      <c r="M118" s="7"/>
      <c r="N118" s="25"/>
      <c r="O118" s="1"/>
      <c r="P118" s="2"/>
      <c r="Q118" s="173"/>
      <c r="R118" s="5"/>
      <c r="S118" s="1"/>
      <c r="T118" s="2"/>
      <c r="U118" s="6"/>
      <c r="V118" s="94">
        <v>5</v>
      </c>
    </row>
    <row r="119" spans="1:172" s="15" customFormat="1" ht="30" customHeight="1" x14ac:dyDescent="0.2">
      <c r="A119" s="95">
        <v>6</v>
      </c>
      <c r="B119" s="11"/>
      <c r="C119" s="12"/>
      <c r="D119" s="10"/>
      <c r="E119" s="13"/>
      <c r="F119" s="26"/>
      <c r="G119" s="12"/>
      <c r="H119" s="10"/>
      <c r="I119" s="31"/>
      <c r="J119" s="11"/>
      <c r="K119" s="12"/>
      <c r="L119" s="10"/>
      <c r="M119" s="13"/>
      <c r="N119" s="26"/>
      <c r="O119" s="12"/>
      <c r="P119" s="10"/>
      <c r="Q119" s="31"/>
      <c r="R119" s="11"/>
      <c r="S119" s="12"/>
      <c r="T119" s="10"/>
      <c r="U119" s="13"/>
      <c r="V119" s="95">
        <v>6</v>
      </c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7"/>
      <c r="BS119" s="97"/>
      <c r="BT119" s="97"/>
      <c r="BU119" s="97"/>
      <c r="BV119" s="97"/>
      <c r="BW119" s="97"/>
      <c r="BX119" s="97"/>
      <c r="BY119" s="97"/>
      <c r="BZ119" s="97"/>
      <c r="CA119" s="97"/>
      <c r="CB119" s="97"/>
      <c r="CC119" s="97"/>
      <c r="CD119" s="97"/>
      <c r="CE119" s="97"/>
      <c r="CF119" s="97"/>
      <c r="CG119" s="97"/>
      <c r="CH119" s="97"/>
      <c r="CI119" s="97"/>
      <c r="CJ119" s="97"/>
      <c r="CK119" s="97"/>
      <c r="CL119" s="97"/>
      <c r="CM119" s="97"/>
      <c r="CN119" s="97"/>
      <c r="CO119" s="97"/>
      <c r="CP119" s="97"/>
      <c r="CQ119" s="97"/>
      <c r="CR119" s="97"/>
      <c r="CS119" s="97"/>
      <c r="CT119" s="97"/>
      <c r="CU119" s="97"/>
      <c r="CV119" s="97"/>
      <c r="CW119" s="97"/>
      <c r="CX119" s="97"/>
      <c r="CY119" s="97"/>
      <c r="CZ119" s="97"/>
      <c r="DA119" s="97"/>
      <c r="DB119" s="97"/>
      <c r="DC119" s="97"/>
      <c r="DD119" s="97"/>
      <c r="DE119" s="97"/>
      <c r="DF119" s="97"/>
      <c r="DG119" s="97"/>
      <c r="DH119" s="97"/>
      <c r="DI119" s="97"/>
      <c r="DJ119" s="97"/>
      <c r="DK119" s="97"/>
      <c r="DL119" s="97"/>
      <c r="DM119" s="97"/>
      <c r="DN119" s="97"/>
      <c r="DO119" s="97"/>
      <c r="DP119" s="97"/>
      <c r="DQ119" s="97"/>
      <c r="DR119" s="97"/>
      <c r="DS119" s="97"/>
      <c r="DT119" s="97"/>
      <c r="DU119" s="97"/>
      <c r="DV119" s="97"/>
      <c r="DW119" s="97"/>
      <c r="DX119" s="97"/>
      <c r="DY119" s="97"/>
      <c r="DZ119" s="97"/>
      <c r="EA119" s="97"/>
      <c r="EB119" s="97"/>
      <c r="EC119" s="97"/>
      <c r="ED119" s="97"/>
      <c r="EE119" s="97"/>
      <c r="EF119" s="97"/>
      <c r="EG119" s="97"/>
      <c r="EH119" s="97"/>
      <c r="EI119" s="97"/>
      <c r="EJ119" s="97"/>
      <c r="EK119" s="97"/>
      <c r="EL119" s="97"/>
      <c r="EM119" s="97"/>
      <c r="EN119" s="97"/>
      <c r="EO119" s="97"/>
      <c r="EP119" s="97"/>
      <c r="EQ119" s="97"/>
      <c r="ER119" s="97"/>
      <c r="ES119" s="97"/>
      <c r="ET119" s="97"/>
      <c r="EU119" s="97"/>
      <c r="EV119" s="97"/>
      <c r="EW119" s="97"/>
      <c r="EX119" s="97"/>
      <c r="EY119" s="97"/>
      <c r="EZ119" s="97"/>
      <c r="FA119" s="97"/>
      <c r="FB119" s="97"/>
      <c r="FC119" s="97"/>
      <c r="FD119" s="97"/>
      <c r="FE119" s="97"/>
      <c r="FF119" s="97"/>
      <c r="FG119" s="97"/>
      <c r="FH119" s="97"/>
      <c r="FI119" s="97"/>
      <c r="FJ119" s="97"/>
      <c r="FK119" s="97"/>
      <c r="FL119" s="97"/>
      <c r="FM119" s="97"/>
      <c r="FN119" s="97"/>
      <c r="FO119" s="97"/>
      <c r="FP119" s="97"/>
    </row>
    <row r="120" spans="1:172" ht="30" customHeight="1" thickBot="1" x14ac:dyDescent="0.25">
      <c r="A120" s="94" t="s">
        <v>8</v>
      </c>
      <c r="B120" s="35"/>
      <c r="C120" s="36"/>
      <c r="D120" s="41"/>
      <c r="E120" s="37"/>
      <c r="F120" s="38"/>
      <c r="G120" s="36"/>
      <c r="H120" s="41"/>
      <c r="I120" s="37"/>
      <c r="J120" s="35"/>
      <c r="K120" s="36"/>
      <c r="L120" s="41"/>
      <c r="M120" s="37"/>
      <c r="N120" s="38"/>
      <c r="O120" s="36"/>
      <c r="P120" s="41"/>
      <c r="Q120" s="37"/>
      <c r="R120" s="35"/>
      <c r="S120" s="36"/>
      <c r="T120" s="41"/>
      <c r="U120" s="40"/>
      <c r="V120" s="94" t="s">
        <v>8</v>
      </c>
    </row>
    <row r="121" spans="1:172" ht="13.5" customHeight="1" thickTop="1" thickBot="1" x14ac:dyDescent="0.25">
      <c r="A121" s="90" t="s">
        <v>9</v>
      </c>
      <c r="B121" s="42">
        <f>SUM(B114:B120)</f>
        <v>0</v>
      </c>
      <c r="C121" s="43">
        <f>SUM(C114:C120)</f>
        <v>0</v>
      </c>
      <c r="D121" s="51"/>
      <c r="E121" s="44"/>
      <c r="F121" s="52">
        <f>SUM(F114:F120)</f>
        <v>0</v>
      </c>
      <c r="G121" s="43">
        <f>SUM(G114:G120)</f>
        <v>0</v>
      </c>
      <c r="H121" s="51"/>
      <c r="I121" s="51"/>
      <c r="J121" s="42">
        <f>SUM(J114:J120)</f>
        <v>0</v>
      </c>
      <c r="K121" s="43">
        <f>SUM(K114:K120)</f>
        <v>0</v>
      </c>
      <c r="L121" s="51"/>
      <c r="M121" s="44"/>
      <c r="N121" s="52">
        <f>SUM(N114:N120)</f>
        <v>0</v>
      </c>
      <c r="O121" s="43">
        <f>SUM(O114:O120)</f>
        <v>0</v>
      </c>
      <c r="P121" s="51"/>
      <c r="Q121" s="51"/>
      <c r="R121" s="42">
        <f>SUM(R114:R120)</f>
        <v>0</v>
      </c>
      <c r="S121" s="43">
        <f>SUM(S114:S120)</f>
        <v>0</v>
      </c>
      <c r="T121" s="51"/>
      <c r="U121" s="44"/>
      <c r="V121" s="90" t="s">
        <v>9</v>
      </c>
    </row>
    <row r="122" spans="1:172" ht="15" customHeight="1" thickTop="1" x14ac:dyDescent="0.2">
      <c r="A122" s="88" t="s">
        <v>57</v>
      </c>
      <c r="B122" s="16" t="str">
        <f>$B$1</f>
        <v>氏名Ａ</v>
      </c>
      <c r="C122" s="17"/>
      <c r="D122" s="17"/>
      <c r="E122" s="45" t="s">
        <v>3</v>
      </c>
      <c r="F122" s="46" t="str">
        <f>F111</f>
        <v>氏名Ｂ</v>
      </c>
      <c r="G122" s="46"/>
      <c r="H122" s="46"/>
      <c r="I122" s="47" t="s">
        <v>4</v>
      </c>
      <c r="J122" s="16" t="str">
        <f>J111</f>
        <v>氏名Ｃ</v>
      </c>
      <c r="K122" s="17"/>
      <c r="L122" s="17"/>
      <c r="M122" s="45" t="s">
        <v>5</v>
      </c>
      <c r="N122" s="49" t="str">
        <f>N111</f>
        <v>氏名Ｄ</v>
      </c>
      <c r="O122" s="49"/>
      <c r="P122" s="49"/>
      <c r="Q122" s="50" t="s">
        <v>6</v>
      </c>
      <c r="R122" s="48"/>
      <c r="U122" s="28" t="s">
        <v>7</v>
      </c>
      <c r="V122" s="89"/>
    </row>
    <row r="123" spans="1:172" ht="14.25" customHeight="1" x14ac:dyDescent="0.2">
      <c r="A123" s="89"/>
      <c r="B123" s="21" t="str">
        <f>B112</f>
        <v>○○学校</v>
      </c>
      <c r="C123" s="22"/>
      <c r="D123" s="22"/>
      <c r="E123" s="4">
        <f>E112+7</f>
        <v>44731</v>
      </c>
      <c r="F123" s="23" t="str">
        <f>F112</f>
        <v>○□学校</v>
      </c>
      <c r="G123" s="23"/>
      <c r="H123" s="23"/>
      <c r="I123" s="4">
        <f>I112+7</f>
        <v>44732</v>
      </c>
      <c r="J123" s="24" t="str">
        <f>J112</f>
        <v>○○学校</v>
      </c>
      <c r="K123" s="23"/>
      <c r="L123" s="23"/>
      <c r="M123" s="4">
        <f>M112+7</f>
        <v>44733</v>
      </c>
      <c r="N123" s="23" t="str">
        <f>N112</f>
        <v>○◇学校</v>
      </c>
      <c r="O123" s="23"/>
      <c r="P123" s="23"/>
      <c r="Q123" s="4">
        <f>Q112+7</f>
        <v>44734</v>
      </c>
      <c r="R123" s="24" t="str">
        <f>R2</f>
        <v>○○学校</v>
      </c>
      <c r="S123" s="23"/>
      <c r="T123" s="23"/>
      <c r="U123" s="4">
        <f>U112+7</f>
        <v>44735</v>
      </c>
      <c r="V123" s="89"/>
    </row>
    <row r="124" spans="1:172" ht="15" customHeight="1" x14ac:dyDescent="0.2">
      <c r="A124" s="94" t="s">
        <v>10</v>
      </c>
      <c r="B124" s="5" t="s">
        <v>0</v>
      </c>
      <c r="C124" s="1" t="s">
        <v>1</v>
      </c>
      <c r="D124" s="279" t="s">
        <v>63</v>
      </c>
      <c r="E124" s="6" t="s">
        <v>2</v>
      </c>
      <c r="F124" s="25" t="s">
        <v>0</v>
      </c>
      <c r="G124" s="1" t="s">
        <v>1</v>
      </c>
      <c r="H124" s="279" t="s">
        <v>66</v>
      </c>
      <c r="I124" s="2" t="s">
        <v>2</v>
      </c>
      <c r="J124" s="5" t="s">
        <v>0</v>
      </c>
      <c r="K124" s="1" t="s">
        <v>1</v>
      </c>
      <c r="L124" s="279" t="s">
        <v>63</v>
      </c>
      <c r="M124" s="6" t="s">
        <v>2</v>
      </c>
      <c r="N124" s="25" t="s">
        <v>0</v>
      </c>
      <c r="O124" s="1" t="s">
        <v>1</v>
      </c>
      <c r="P124" s="279" t="s">
        <v>63</v>
      </c>
      <c r="Q124" s="2" t="s">
        <v>2</v>
      </c>
      <c r="R124" s="5" t="s">
        <v>0</v>
      </c>
      <c r="S124" s="1" t="s">
        <v>1</v>
      </c>
      <c r="T124" s="2"/>
      <c r="U124" s="6" t="s">
        <v>2</v>
      </c>
      <c r="V124" s="94" t="s">
        <v>10</v>
      </c>
    </row>
    <row r="125" spans="1:172" ht="30" customHeight="1" x14ac:dyDescent="0.2">
      <c r="A125" s="94">
        <v>1</v>
      </c>
      <c r="B125" s="5"/>
      <c r="C125" s="1"/>
      <c r="D125" s="2"/>
      <c r="E125" s="7"/>
      <c r="F125" s="25"/>
      <c r="G125" s="1"/>
      <c r="H125" s="2"/>
      <c r="I125" s="30"/>
      <c r="J125" s="5"/>
      <c r="K125" s="1"/>
      <c r="L125" s="2"/>
      <c r="M125" s="7"/>
      <c r="N125" s="25"/>
      <c r="O125" s="1"/>
      <c r="P125" s="2"/>
      <c r="Q125" s="30"/>
      <c r="R125" s="5"/>
      <c r="S125" s="1"/>
      <c r="T125" s="2"/>
      <c r="U125" s="310" t="s">
        <v>146</v>
      </c>
      <c r="V125" s="94">
        <v>1</v>
      </c>
    </row>
    <row r="126" spans="1:172" s="15" customFormat="1" ht="30" customHeight="1" x14ac:dyDescent="0.2">
      <c r="A126" s="95">
        <v>2</v>
      </c>
      <c r="B126" s="11"/>
      <c r="C126" s="12"/>
      <c r="D126" s="10"/>
      <c r="E126" s="14"/>
      <c r="F126" s="26"/>
      <c r="G126" s="12"/>
      <c r="H126" s="10"/>
      <c r="I126" s="31"/>
      <c r="J126" s="11"/>
      <c r="K126" s="12"/>
      <c r="L126" s="10"/>
      <c r="M126" s="14"/>
      <c r="N126" s="26"/>
      <c r="O126" s="12"/>
      <c r="P126" s="10"/>
      <c r="Q126" s="31"/>
      <c r="R126" s="11"/>
      <c r="S126" s="12"/>
      <c r="T126" s="10"/>
      <c r="U126" s="13"/>
      <c r="V126" s="95">
        <v>2</v>
      </c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7"/>
      <c r="BS126" s="97"/>
      <c r="BT126" s="97"/>
      <c r="BU126" s="97"/>
      <c r="BV126" s="97"/>
      <c r="BW126" s="97"/>
      <c r="BX126" s="97"/>
      <c r="BY126" s="97"/>
      <c r="BZ126" s="97"/>
      <c r="CA126" s="97"/>
      <c r="CB126" s="97"/>
      <c r="CC126" s="97"/>
      <c r="CD126" s="97"/>
      <c r="CE126" s="97"/>
      <c r="CF126" s="97"/>
      <c r="CG126" s="97"/>
      <c r="CH126" s="97"/>
      <c r="CI126" s="97"/>
      <c r="CJ126" s="97"/>
      <c r="CK126" s="97"/>
      <c r="CL126" s="97"/>
      <c r="CM126" s="97"/>
      <c r="CN126" s="97"/>
      <c r="CO126" s="97"/>
      <c r="CP126" s="97"/>
      <c r="CQ126" s="97"/>
      <c r="CR126" s="97"/>
      <c r="CS126" s="97"/>
      <c r="CT126" s="97"/>
      <c r="CU126" s="97"/>
      <c r="CV126" s="97"/>
      <c r="CW126" s="97"/>
      <c r="CX126" s="97"/>
      <c r="CY126" s="97"/>
      <c r="CZ126" s="97"/>
      <c r="DA126" s="97"/>
      <c r="DB126" s="97"/>
      <c r="DC126" s="97"/>
      <c r="DD126" s="97"/>
      <c r="DE126" s="97"/>
      <c r="DF126" s="97"/>
      <c r="DG126" s="97"/>
      <c r="DH126" s="97"/>
      <c r="DI126" s="97"/>
      <c r="DJ126" s="97"/>
      <c r="DK126" s="97"/>
      <c r="DL126" s="97"/>
      <c r="DM126" s="97"/>
      <c r="DN126" s="97"/>
      <c r="DO126" s="97"/>
      <c r="DP126" s="97"/>
      <c r="DQ126" s="97"/>
      <c r="DR126" s="97"/>
      <c r="DS126" s="97"/>
      <c r="DT126" s="97"/>
      <c r="DU126" s="97"/>
      <c r="DV126" s="97"/>
      <c r="DW126" s="97"/>
      <c r="DX126" s="97"/>
      <c r="DY126" s="97"/>
      <c r="DZ126" s="97"/>
      <c r="EA126" s="97"/>
      <c r="EB126" s="97"/>
      <c r="EC126" s="97"/>
      <c r="ED126" s="97"/>
      <c r="EE126" s="97"/>
      <c r="EF126" s="97"/>
      <c r="EG126" s="97"/>
      <c r="EH126" s="97"/>
      <c r="EI126" s="97"/>
      <c r="EJ126" s="97"/>
      <c r="EK126" s="97"/>
      <c r="EL126" s="97"/>
      <c r="EM126" s="97"/>
      <c r="EN126" s="97"/>
      <c r="EO126" s="97"/>
      <c r="EP126" s="97"/>
      <c r="EQ126" s="97"/>
      <c r="ER126" s="97"/>
      <c r="ES126" s="97"/>
      <c r="ET126" s="97"/>
      <c r="EU126" s="97"/>
      <c r="EV126" s="97"/>
      <c r="EW126" s="97"/>
      <c r="EX126" s="97"/>
      <c r="EY126" s="97"/>
      <c r="EZ126" s="97"/>
      <c r="FA126" s="97"/>
      <c r="FB126" s="97"/>
      <c r="FC126" s="97"/>
      <c r="FD126" s="97"/>
      <c r="FE126" s="97"/>
      <c r="FF126" s="97"/>
      <c r="FG126" s="97"/>
      <c r="FH126" s="97"/>
      <c r="FI126" s="97"/>
      <c r="FJ126" s="97"/>
      <c r="FK126" s="97"/>
      <c r="FL126" s="97"/>
      <c r="FM126" s="97"/>
      <c r="FN126" s="97"/>
      <c r="FO126" s="97"/>
      <c r="FP126" s="97"/>
    </row>
    <row r="127" spans="1:172" ht="30" customHeight="1" x14ac:dyDescent="0.2">
      <c r="A127" s="94">
        <v>3</v>
      </c>
      <c r="B127" s="5"/>
      <c r="C127" s="1"/>
      <c r="D127" s="2"/>
      <c r="E127" s="7"/>
      <c r="F127" s="25"/>
      <c r="G127" s="1"/>
      <c r="H127" s="2"/>
      <c r="I127" s="7"/>
      <c r="J127" s="5"/>
      <c r="K127" s="1"/>
      <c r="L127" s="2"/>
      <c r="M127" s="7"/>
      <c r="N127" s="25"/>
      <c r="O127" s="1"/>
      <c r="P127" s="2"/>
      <c r="Q127" s="30"/>
      <c r="R127" s="5"/>
      <c r="S127" s="1"/>
      <c r="T127" s="2"/>
      <c r="U127" s="6"/>
      <c r="V127" s="94">
        <v>3</v>
      </c>
    </row>
    <row r="128" spans="1:172" s="15" customFormat="1" ht="30" customHeight="1" x14ac:dyDescent="0.2">
      <c r="A128" s="95">
        <v>4</v>
      </c>
      <c r="B128" s="11"/>
      <c r="C128" s="12"/>
      <c r="D128" s="10"/>
      <c r="E128" s="14"/>
      <c r="F128" s="26"/>
      <c r="G128" s="12"/>
      <c r="H128" s="10"/>
      <c r="I128" s="31"/>
      <c r="J128" s="11"/>
      <c r="K128" s="12"/>
      <c r="L128" s="10"/>
      <c r="M128" s="14"/>
      <c r="N128" s="26"/>
      <c r="O128" s="12"/>
      <c r="P128" s="10"/>
      <c r="Q128" s="31"/>
      <c r="R128" s="11"/>
      <c r="S128" s="12"/>
      <c r="T128" s="10"/>
      <c r="U128" s="14"/>
      <c r="V128" s="95">
        <v>4</v>
      </c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  <c r="BU128" s="97"/>
      <c r="BV128" s="97"/>
      <c r="BW128" s="97"/>
      <c r="BX128" s="97"/>
      <c r="BY128" s="97"/>
      <c r="BZ128" s="97"/>
      <c r="CA128" s="97"/>
      <c r="CB128" s="97"/>
      <c r="CC128" s="97"/>
      <c r="CD128" s="97"/>
      <c r="CE128" s="97"/>
      <c r="CF128" s="97"/>
      <c r="CG128" s="97"/>
      <c r="CH128" s="97"/>
      <c r="CI128" s="97"/>
      <c r="CJ128" s="97"/>
      <c r="CK128" s="97"/>
      <c r="CL128" s="97"/>
      <c r="CM128" s="97"/>
      <c r="CN128" s="97"/>
      <c r="CO128" s="97"/>
      <c r="CP128" s="97"/>
      <c r="CQ128" s="97"/>
      <c r="CR128" s="97"/>
      <c r="CS128" s="97"/>
      <c r="CT128" s="97"/>
      <c r="CU128" s="97"/>
      <c r="CV128" s="97"/>
      <c r="CW128" s="97"/>
      <c r="CX128" s="97"/>
      <c r="CY128" s="97"/>
      <c r="CZ128" s="97"/>
      <c r="DA128" s="97"/>
      <c r="DB128" s="97"/>
      <c r="DC128" s="97"/>
      <c r="DD128" s="97"/>
      <c r="DE128" s="97"/>
      <c r="DF128" s="97"/>
      <c r="DG128" s="97"/>
      <c r="DH128" s="97"/>
      <c r="DI128" s="97"/>
      <c r="DJ128" s="97"/>
      <c r="DK128" s="97"/>
      <c r="DL128" s="97"/>
      <c r="DM128" s="97"/>
      <c r="DN128" s="97"/>
      <c r="DO128" s="97"/>
      <c r="DP128" s="97"/>
      <c r="DQ128" s="97"/>
      <c r="DR128" s="97"/>
      <c r="DS128" s="97"/>
      <c r="DT128" s="97"/>
      <c r="DU128" s="97"/>
      <c r="DV128" s="97"/>
      <c r="DW128" s="97"/>
      <c r="DX128" s="97"/>
      <c r="DY128" s="97"/>
      <c r="DZ128" s="97"/>
      <c r="EA128" s="97"/>
      <c r="EB128" s="97"/>
      <c r="EC128" s="97"/>
      <c r="ED128" s="97"/>
      <c r="EE128" s="97"/>
      <c r="EF128" s="97"/>
      <c r="EG128" s="97"/>
      <c r="EH128" s="97"/>
      <c r="EI128" s="97"/>
      <c r="EJ128" s="97"/>
      <c r="EK128" s="97"/>
      <c r="EL128" s="97"/>
      <c r="EM128" s="97"/>
      <c r="EN128" s="97"/>
      <c r="EO128" s="97"/>
      <c r="EP128" s="97"/>
      <c r="EQ128" s="97"/>
      <c r="ER128" s="97"/>
      <c r="ES128" s="97"/>
      <c r="ET128" s="97"/>
      <c r="EU128" s="97"/>
      <c r="EV128" s="97"/>
      <c r="EW128" s="97"/>
      <c r="EX128" s="97"/>
      <c r="EY128" s="97"/>
      <c r="EZ128" s="97"/>
      <c r="FA128" s="97"/>
      <c r="FB128" s="97"/>
      <c r="FC128" s="97"/>
      <c r="FD128" s="97"/>
      <c r="FE128" s="97"/>
      <c r="FF128" s="97"/>
      <c r="FG128" s="97"/>
      <c r="FH128" s="97"/>
      <c r="FI128" s="97"/>
      <c r="FJ128" s="97"/>
      <c r="FK128" s="97"/>
      <c r="FL128" s="97"/>
      <c r="FM128" s="97"/>
      <c r="FN128" s="97"/>
      <c r="FO128" s="97"/>
      <c r="FP128" s="97"/>
    </row>
    <row r="129" spans="1:172" ht="30" customHeight="1" x14ac:dyDescent="0.2">
      <c r="A129" s="94">
        <v>5</v>
      </c>
      <c r="B129" s="5"/>
      <c r="C129" s="1"/>
      <c r="D129" s="2"/>
      <c r="E129" s="7"/>
      <c r="F129" s="25"/>
      <c r="G129" s="1"/>
      <c r="H129" s="2"/>
      <c r="I129" s="179"/>
      <c r="J129" s="5"/>
      <c r="K129" s="1"/>
      <c r="L129" s="2"/>
      <c r="M129" s="7"/>
      <c r="N129" s="25"/>
      <c r="O129" s="1"/>
      <c r="P129" s="2"/>
      <c r="Q129" s="30"/>
      <c r="R129" s="5"/>
      <c r="S129" s="1"/>
      <c r="T129" s="2"/>
      <c r="U129" s="7"/>
      <c r="V129" s="94">
        <v>5</v>
      </c>
    </row>
    <row r="130" spans="1:172" s="15" customFormat="1" ht="30" customHeight="1" x14ac:dyDescent="0.2">
      <c r="A130" s="95">
        <v>6</v>
      </c>
      <c r="B130" s="11"/>
      <c r="C130" s="12"/>
      <c r="D130" s="10"/>
      <c r="E130" s="13"/>
      <c r="F130" s="26"/>
      <c r="G130" s="12"/>
      <c r="H130" s="10"/>
      <c r="I130" s="31"/>
      <c r="J130" s="11"/>
      <c r="K130" s="12"/>
      <c r="L130" s="10"/>
      <c r="M130" s="14"/>
      <c r="N130" s="26"/>
      <c r="O130" s="12"/>
      <c r="P130" s="10"/>
      <c r="Q130" s="31"/>
      <c r="R130" s="11"/>
      <c r="S130" s="12"/>
      <c r="T130" s="10"/>
      <c r="U130" s="13"/>
      <c r="V130" s="95">
        <v>6</v>
      </c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7"/>
      <c r="BS130" s="97"/>
      <c r="BT130" s="97"/>
      <c r="BU130" s="97"/>
      <c r="BV130" s="97"/>
      <c r="BW130" s="97"/>
      <c r="BX130" s="97"/>
      <c r="BY130" s="97"/>
      <c r="BZ130" s="97"/>
      <c r="CA130" s="97"/>
      <c r="CB130" s="97"/>
      <c r="CC130" s="97"/>
      <c r="CD130" s="97"/>
      <c r="CE130" s="97"/>
      <c r="CF130" s="97"/>
      <c r="CG130" s="97"/>
      <c r="CH130" s="97"/>
      <c r="CI130" s="97"/>
      <c r="CJ130" s="97"/>
      <c r="CK130" s="97"/>
      <c r="CL130" s="97"/>
      <c r="CM130" s="97"/>
      <c r="CN130" s="97"/>
      <c r="CO130" s="97"/>
      <c r="CP130" s="97"/>
      <c r="CQ130" s="97"/>
      <c r="CR130" s="97"/>
      <c r="CS130" s="97"/>
      <c r="CT130" s="97"/>
      <c r="CU130" s="97"/>
      <c r="CV130" s="97"/>
      <c r="CW130" s="97"/>
      <c r="CX130" s="97"/>
      <c r="CY130" s="97"/>
      <c r="CZ130" s="97"/>
      <c r="DA130" s="97"/>
      <c r="DB130" s="97"/>
      <c r="DC130" s="97"/>
      <c r="DD130" s="97"/>
      <c r="DE130" s="97"/>
      <c r="DF130" s="97"/>
      <c r="DG130" s="97"/>
      <c r="DH130" s="97"/>
      <c r="DI130" s="97"/>
      <c r="DJ130" s="97"/>
      <c r="DK130" s="97"/>
      <c r="DL130" s="97"/>
      <c r="DM130" s="97"/>
      <c r="DN130" s="97"/>
      <c r="DO130" s="97"/>
      <c r="DP130" s="97"/>
      <c r="DQ130" s="97"/>
      <c r="DR130" s="97"/>
      <c r="DS130" s="97"/>
      <c r="DT130" s="97"/>
      <c r="DU130" s="97"/>
      <c r="DV130" s="97"/>
      <c r="DW130" s="97"/>
      <c r="DX130" s="97"/>
      <c r="DY130" s="97"/>
      <c r="DZ130" s="97"/>
      <c r="EA130" s="97"/>
      <c r="EB130" s="97"/>
      <c r="EC130" s="97"/>
      <c r="ED130" s="97"/>
      <c r="EE130" s="97"/>
      <c r="EF130" s="97"/>
      <c r="EG130" s="97"/>
      <c r="EH130" s="97"/>
      <c r="EI130" s="97"/>
      <c r="EJ130" s="97"/>
      <c r="EK130" s="97"/>
      <c r="EL130" s="97"/>
      <c r="EM130" s="97"/>
      <c r="EN130" s="97"/>
      <c r="EO130" s="97"/>
      <c r="EP130" s="97"/>
      <c r="EQ130" s="97"/>
      <c r="ER130" s="97"/>
      <c r="ES130" s="97"/>
      <c r="ET130" s="97"/>
      <c r="EU130" s="97"/>
      <c r="EV130" s="97"/>
      <c r="EW130" s="97"/>
      <c r="EX130" s="97"/>
      <c r="EY130" s="97"/>
      <c r="EZ130" s="97"/>
      <c r="FA130" s="97"/>
      <c r="FB130" s="97"/>
      <c r="FC130" s="97"/>
      <c r="FD130" s="97"/>
      <c r="FE130" s="97"/>
      <c r="FF130" s="97"/>
      <c r="FG130" s="97"/>
      <c r="FH130" s="97"/>
      <c r="FI130" s="97"/>
      <c r="FJ130" s="97"/>
      <c r="FK130" s="97"/>
      <c r="FL130" s="97"/>
      <c r="FM130" s="97"/>
      <c r="FN130" s="97"/>
      <c r="FO130" s="97"/>
      <c r="FP130" s="97"/>
    </row>
    <row r="131" spans="1:172" ht="30" customHeight="1" thickBot="1" x14ac:dyDescent="0.25">
      <c r="A131" s="94" t="s">
        <v>8</v>
      </c>
      <c r="B131" s="35"/>
      <c r="C131" s="36"/>
      <c r="D131" s="41"/>
      <c r="E131" s="37"/>
      <c r="F131" s="38"/>
      <c r="G131" s="36"/>
      <c r="H131" s="41"/>
      <c r="I131" s="37"/>
      <c r="J131" s="35"/>
      <c r="K131" s="36"/>
      <c r="L131" s="41"/>
      <c r="M131" s="37"/>
      <c r="N131" s="38"/>
      <c r="O131" s="36"/>
      <c r="P131" s="41"/>
      <c r="Q131" s="39"/>
      <c r="R131" s="35"/>
      <c r="S131" s="36"/>
      <c r="T131" s="41"/>
      <c r="U131" s="40"/>
      <c r="V131" s="94" t="s">
        <v>8</v>
      </c>
    </row>
    <row r="132" spans="1:172" ht="13.5" customHeight="1" thickTop="1" thickBot="1" x14ac:dyDescent="0.25">
      <c r="A132" s="90" t="s">
        <v>9</v>
      </c>
      <c r="B132" s="42">
        <f>SUM(B125:B131)</f>
        <v>0</v>
      </c>
      <c r="C132" s="43">
        <f>SUM(C125:C131)</f>
        <v>0</v>
      </c>
      <c r="D132" s="51"/>
      <c r="E132" s="44"/>
      <c r="F132" s="52">
        <f>SUM(F125:F131)</f>
        <v>0</v>
      </c>
      <c r="G132" s="43">
        <f>SUM(G125:G131)</f>
        <v>0</v>
      </c>
      <c r="H132" s="51"/>
      <c r="I132" s="51"/>
      <c r="J132" s="42">
        <f>SUM(J125:J131)</f>
        <v>0</v>
      </c>
      <c r="K132" s="43">
        <f>SUM(K125:K131)</f>
        <v>0</v>
      </c>
      <c r="L132" s="51"/>
      <c r="M132" s="44"/>
      <c r="N132" s="52">
        <f>SUM(N125:N131)</f>
        <v>0</v>
      </c>
      <c r="O132" s="43">
        <f>SUM(O125:O131)</f>
        <v>0</v>
      </c>
      <c r="P132" s="51"/>
      <c r="Q132" s="51"/>
      <c r="R132" s="42">
        <f>SUM(R125:R131)</f>
        <v>0</v>
      </c>
      <c r="S132" s="43">
        <f>SUM(S125:S131)</f>
        <v>0</v>
      </c>
      <c r="T132" s="51"/>
      <c r="U132" s="44"/>
      <c r="V132" s="90" t="s">
        <v>9</v>
      </c>
    </row>
    <row r="133" spans="1:172" ht="15" customHeight="1" thickTop="1" x14ac:dyDescent="0.2">
      <c r="A133" s="88" t="s">
        <v>58</v>
      </c>
      <c r="B133" s="16" t="str">
        <f>$B$1</f>
        <v>氏名Ａ</v>
      </c>
      <c r="C133" s="17"/>
      <c r="D133" s="17"/>
      <c r="E133" s="45" t="s">
        <v>3</v>
      </c>
      <c r="F133" s="46" t="str">
        <f>F122</f>
        <v>氏名Ｂ</v>
      </c>
      <c r="G133" s="46"/>
      <c r="H133" s="46"/>
      <c r="I133" s="47" t="s">
        <v>4</v>
      </c>
      <c r="J133" s="16" t="str">
        <f>J122</f>
        <v>氏名Ｃ</v>
      </c>
      <c r="K133" s="17"/>
      <c r="L133" s="17"/>
      <c r="M133" s="45" t="s">
        <v>5</v>
      </c>
      <c r="N133" s="49" t="str">
        <f>N122</f>
        <v>氏名Ｄ</v>
      </c>
      <c r="O133" s="49"/>
      <c r="P133" s="49"/>
      <c r="Q133" s="50" t="s">
        <v>6</v>
      </c>
      <c r="R133" s="226"/>
      <c r="S133" s="97"/>
      <c r="T133" s="97"/>
      <c r="U133" s="28" t="s">
        <v>7</v>
      </c>
      <c r="V133" s="89"/>
    </row>
    <row r="134" spans="1:172" ht="14.25" customHeight="1" x14ac:dyDescent="0.2">
      <c r="A134" s="89"/>
      <c r="B134" s="21" t="str">
        <f>B123</f>
        <v>○○学校</v>
      </c>
      <c r="C134" s="22"/>
      <c r="D134" s="22"/>
      <c r="E134" s="4">
        <f>E123+7</f>
        <v>44738</v>
      </c>
      <c r="F134" s="23" t="str">
        <f>F123</f>
        <v>○□学校</v>
      </c>
      <c r="G134" s="23"/>
      <c r="H134" s="23"/>
      <c r="I134" s="4">
        <f>I123+7</f>
        <v>44739</v>
      </c>
      <c r="J134" s="24" t="str">
        <f>J123</f>
        <v>○○学校</v>
      </c>
      <c r="K134" s="23"/>
      <c r="L134" s="23"/>
      <c r="M134" s="4">
        <f>M123+7</f>
        <v>44740</v>
      </c>
      <c r="N134" s="23" t="str">
        <f>N123</f>
        <v>○◇学校</v>
      </c>
      <c r="O134" s="23"/>
      <c r="P134" s="23"/>
      <c r="Q134" s="4">
        <f>Q123+7</f>
        <v>44741</v>
      </c>
      <c r="R134" s="24" t="str">
        <f>R2</f>
        <v>○○学校</v>
      </c>
      <c r="S134" s="23"/>
      <c r="T134" s="23"/>
      <c r="U134" s="4">
        <f>U123+7</f>
        <v>44742</v>
      </c>
      <c r="V134" s="89"/>
    </row>
    <row r="135" spans="1:172" ht="15" customHeight="1" x14ac:dyDescent="0.2">
      <c r="A135" s="94" t="s">
        <v>10</v>
      </c>
      <c r="B135" s="5" t="s">
        <v>0</v>
      </c>
      <c r="C135" s="1" t="s">
        <v>1</v>
      </c>
      <c r="D135" s="279" t="s">
        <v>63</v>
      </c>
      <c r="E135" s="6" t="s">
        <v>2</v>
      </c>
      <c r="F135" s="25" t="s">
        <v>0</v>
      </c>
      <c r="G135" s="1" t="s">
        <v>1</v>
      </c>
      <c r="H135" s="279" t="s">
        <v>63</v>
      </c>
      <c r="I135" s="2" t="s">
        <v>2</v>
      </c>
      <c r="J135" s="5" t="s">
        <v>0</v>
      </c>
      <c r="K135" s="1" t="s">
        <v>1</v>
      </c>
      <c r="L135" s="279" t="s">
        <v>63</v>
      </c>
      <c r="M135" s="6" t="s">
        <v>2</v>
      </c>
      <c r="N135" s="25" t="s">
        <v>0</v>
      </c>
      <c r="O135" s="1" t="s">
        <v>1</v>
      </c>
      <c r="P135" s="279" t="s">
        <v>63</v>
      </c>
      <c r="Q135" s="2" t="s">
        <v>2</v>
      </c>
      <c r="R135" s="5" t="s">
        <v>0</v>
      </c>
      <c r="S135" s="1" t="s">
        <v>1</v>
      </c>
      <c r="T135" s="2"/>
      <c r="U135" s="6" t="s">
        <v>2</v>
      </c>
      <c r="V135" s="94" t="s">
        <v>10</v>
      </c>
    </row>
    <row r="136" spans="1:172" ht="30" customHeight="1" x14ac:dyDescent="0.2">
      <c r="A136" s="94">
        <v>1</v>
      </c>
      <c r="B136" s="5"/>
      <c r="C136" s="1"/>
      <c r="D136" s="2"/>
      <c r="E136" s="7"/>
      <c r="F136" s="25"/>
      <c r="G136" s="1"/>
      <c r="H136" s="2"/>
      <c r="I136" s="30"/>
      <c r="J136" s="5"/>
      <c r="K136" s="1"/>
      <c r="L136" s="2"/>
      <c r="M136" s="7"/>
      <c r="N136" s="25"/>
      <c r="O136" s="1"/>
      <c r="P136" s="2"/>
      <c r="Q136" s="30"/>
      <c r="R136" s="5"/>
      <c r="S136" s="1"/>
      <c r="T136" s="2"/>
      <c r="U136" s="332" t="s">
        <v>146</v>
      </c>
      <c r="V136" s="94">
        <v>1</v>
      </c>
    </row>
    <row r="137" spans="1:172" s="15" customFormat="1" ht="30" customHeight="1" x14ac:dyDescent="0.2">
      <c r="A137" s="95">
        <v>2</v>
      </c>
      <c r="B137" s="11"/>
      <c r="C137" s="12"/>
      <c r="D137" s="10"/>
      <c r="E137" s="14"/>
      <c r="F137" s="26"/>
      <c r="G137" s="12"/>
      <c r="H137" s="10"/>
      <c r="I137" s="31"/>
      <c r="J137" s="11"/>
      <c r="K137" s="12"/>
      <c r="L137" s="10"/>
      <c r="M137" s="14"/>
      <c r="N137" s="26"/>
      <c r="O137" s="12"/>
      <c r="P137" s="10"/>
      <c r="Q137" s="31"/>
      <c r="R137" s="11"/>
      <c r="S137" s="12"/>
      <c r="T137" s="10"/>
      <c r="U137" s="14"/>
      <c r="V137" s="95">
        <v>2</v>
      </c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  <c r="BF137" s="97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7"/>
      <c r="BS137" s="97"/>
      <c r="BT137" s="97"/>
      <c r="BU137" s="97"/>
      <c r="BV137" s="97"/>
      <c r="BW137" s="97"/>
      <c r="BX137" s="97"/>
      <c r="BY137" s="97"/>
      <c r="BZ137" s="97"/>
      <c r="CA137" s="97"/>
      <c r="CB137" s="97"/>
      <c r="CC137" s="97"/>
      <c r="CD137" s="97"/>
      <c r="CE137" s="97"/>
      <c r="CF137" s="97"/>
      <c r="CG137" s="97"/>
      <c r="CH137" s="97"/>
      <c r="CI137" s="97"/>
      <c r="CJ137" s="97"/>
      <c r="CK137" s="97"/>
      <c r="CL137" s="97"/>
      <c r="CM137" s="97"/>
      <c r="CN137" s="97"/>
      <c r="CO137" s="97"/>
      <c r="CP137" s="97"/>
      <c r="CQ137" s="97"/>
      <c r="CR137" s="97"/>
      <c r="CS137" s="97"/>
      <c r="CT137" s="97"/>
      <c r="CU137" s="97"/>
      <c r="CV137" s="97"/>
      <c r="CW137" s="97"/>
      <c r="CX137" s="97"/>
      <c r="CY137" s="97"/>
      <c r="CZ137" s="97"/>
      <c r="DA137" s="97"/>
      <c r="DB137" s="97"/>
      <c r="DC137" s="97"/>
      <c r="DD137" s="97"/>
      <c r="DE137" s="97"/>
      <c r="DF137" s="97"/>
      <c r="DG137" s="97"/>
      <c r="DH137" s="97"/>
      <c r="DI137" s="97"/>
      <c r="DJ137" s="97"/>
      <c r="DK137" s="97"/>
      <c r="DL137" s="97"/>
      <c r="DM137" s="97"/>
      <c r="DN137" s="97"/>
      <c r="DO137" s="97"/>
      <c r="DP137" s="97"/>
      <c r="DQ137" s="97"/>
      <c r="DR137" s="97"/>
      <c r="DS137" s="97"/>
      <c r="DT137" s="97"/>
      <c r="DU137" s="97"/>
      <c r="DV137" s="97"/>
      <c r="DW137" s="97"/>
      <c r="DX137" s="97"/>
      <c r="DY137" s="97"/>
      <c r="DZ137" s="97"/>
      <c r="EA137" s="97"/>
      <c r="EB137" s="97"/>
      <c r="EC137" s="97"/>
      <c r="ED137" s="97"/>
      <c r="EE137" s="97"/>
      <c r="EF137" s="97"/>
      <c r="EG137" s="97"/>
      <c r="EH137" s="97"/>
      <c r="EI137" s="97"/>
      <c r="EJ137" s="97"/>
      <c r="EK137" s="97"/>
      <c r="EL137" s="97"/>
      <c r="EM137" s="97"/>
      <c r="EN137" s="97"/>
      <c r="EO137" s="97"/>
      <c r="EP137" s="97"/>
      <c r="EQ137" s="97"/>
      <c r="ER137" s="97"/>
      <c r="ES137" s="97"/>
      <c r="ET137" s="97"/>
      <c r="EU137" s="97"/>
      <c r="EV137" s="97"/>
      <c r="EW137" s="97"/>
      <c r="EX137" s="97"/>
      <c r="EY137" s="97"/>
      <c r="EZ137" s="97"/>
      <c r="FA137" s="97"/>
      <c r="FB137" s="97"/>
      <c r="FC137" s="97"/>
      <c r="FD137" s="97"/>
      <c r="FE137" s="97"/>
      <c r="FF137" s="97"/>
      <c r="FG137" s="97"/>
      <c r="FH137" s="97"/>
      <c r="FI137" s="97"/>
      <c r="FJ137" s="97"/>
      <c r="FK137" s="97"/>
      <c r="FL137" s="97"/>
      <c r="FM137" s="97"/>
      <c r="FN137" s="97"/>
      <c r="FO137" s="97"/>
      <c r="FP137" s="97"/>
    </row>
    <row r="138" spans="1:172" ht="30" customHeight="1" x14ac:dyDescent="0.2">
      <c r="A138" s="94">
        <v>3</v>
      </c>
      <c r="B138" s="5"/>
      <c r="C138" s="1"/>
      <c r="D138" s="2"/>
      <c r="E138" s="7"/>
      <c r="F138" s="25"/>
      <c r="G138" s="1"/>
      <c r="H138" s="2"/>
      <c r="I138" s="7"/>
      <c r="J138" s="5"/>
      <c r="K138" s="1"/>
      <c r="L138" s="2"/>
      <c r="M138" s="7"/>
      <c r="N138" s="25"/>
      <c r="O138" s="1"/>
      <c r="P138" s="2"/>
      <c r="Q138" s="7"/>
      <c r="R138" s="5"/>
      <c r="S138" s="1"/>
      <c r="T138" s="2"/>
      <c r="U138" s="6"/>
      <c r="V138" s="94">
        <v>3</v>
      </c>
    </row>
    <row r="139" spans="1:172" s="15" customFormat="1" ht="30" customHeight="1" x14ac:dyDescent="0.2">
      <c r="A139" s="95">
        <v>4</v>
      </c>
      <c r="B139" s="11"/>
      <c r="C139" s="12"/>
      <c r="D139" s="10"/>
      <c r="E139" s="14"/>
      <c r="F139" s="26"/>
      <c r="G139" s="12"/>
      <c r="H139" s="10"/>
      <c r="I139" s="31"/>
      <c r="J139" s="11"/>
      <c r="K139" s="12"/>
      <c r="L139" s="10"/>
      <c r="M139" s="14"/>
      <c r="N139" s="26"/>
      <c r="O139" s="12"/>
      <c r="P139" s="10"/>
      <c r="Q139" s="31"/>
      <c r="R139" s="11"/>
      <c r="S139" s="12"/>
      <c r="T139" s="10"/>
      <c r="U139" s="14"/>
      <c r="V139" s="95">
        <v>4</v>
      </c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  <c r="BC139" s="97"/>
      <c r="BD139" s="97"/>
      <c r="BE139" s="97"/>
      <c r="BF139" s="97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7"/>
      <c r="BS139" s="97"/>
      <c r="BT139" s="97"/>
      <c r="BU139" s="97"/>
      <c r="BV139" s="97"/>
      <c r="BW139" s="97"/>
      <c r="BX139" s="97"/>
      <c r="BY139" s="97"/>
      <c r="BZ139" s="97"/>
      <c r="CA139" s="97"/>
      <c r="CB139" s="97"/>
      <c r="CC139" s="97"/>
      <c r="CD139" s="97"/>
      <c r="CE139" s="97"/>
      <c r="CF139" s="97"/>
      <c r="CG139" s="97"/>
      <c r="CH139" s="97"/>
      <c r="CI139" s="97"/>
      <c r="CJ139" s="97"/>
      <c r="CK139" s="97"/>
      <c r="CL139" s="97"/>
      <c r="CM139" s="97"/>
      <c r="CN139" s="97"/>
      <c r="CO139" s="97"/>
      <c r="CP139" s="97"/>
      <c r="CQ139" s="97"/>
      <c r="CR139" s="97"/>
      <c r="CS139" s="97"/>
      <c r="CT139" s="97"/>
      <c r="CU139" s="97"/>
      <c r="CV139" s="97"/>
      <c r="CW139" s="97"/>
      <c r="CX139" s="97"/>
      <c r="CY139" s="97"/>
      <c r="CZ139" s="97"/>
      <c r="DA139" s="97"/>
      <c r="DB139" s="97"/>
      <c r="DC139" s="97"/>
      <c r="DD139" s="97"/>
      <c r="DE139" s="97"/>
      <c r="DF139" s="97"/>
      <c r="DG139" s="97"/>
      <c r="DH139" s="97"/>
      <c r="DI139" s="97"/>
      <c r="DJ139" s="97"/>
      <c r="DK139" s="97"/>
      <c r="DL139" s="97"/>
      <c r="DM139" s="97"/>
      <c r="DN139" s="97"/>
      <c r="DO139" s="97"/>
      <c r="DP139" s="97"/>
      <c r="DQ139" s="97"/>
      <c r="DR139" s="97"/>
      <c r="DS139" s="97"/>
      <c r="DT139" s="97"/>
      <c r="DU139" s="97"/>
      <c r="DV139" s="97"/>
      <c r="DW139" s="97"/>
      <c r="DX139" s="97"/>
      <c r="DY139" s="97"/>
      <c r="DZ139" s="97"/>
      <c r="EA139" s="97"/>
      <c r="EB139" s="97"/>
      <c r="EC139" s="97"/>
      <c r="ED139" s="97"/>
      <c r="EE139" s="97"/>
      <c r="EF139" s="97"/>
      <c r="EG139" s="97"/>
      <c r="EH139" s="97"/>
      <c r="EI139" s="97"/>
      <c r="EJ139" s="97"/>
      <c r="EK139" s="97"/>
      <c r="EL139" s="97"/>
      <c r="EM139" s="97"/>
      <c r="EN139" s="97"/>
      <c r="EO139" s="97"/>
      <c r="EP139" s="97"/>
      <c r="EQ139" s="97"/>
      <c r="ER139" s="97"/>
      <c r="ES139" s="97"/>
      <c r="ET139" s="97"/>
      <c r="EU139" s="97"/>
      <c r="EV139" s="97"/>
      <c r="EW139" s="97"/>
      <c r="EX139" s="97"/>
      <c r="EY139" s="97"/>
      <c r="EZ139" s="97"/>
      <c r="FA139" s="97"/>
      <c r="FB139" s="97"/>
      <c r="FC139" s="97"/>
      <c r="FD139" s="97"/>
      <c r="FE139" s="97"/>
      <c r="FF139" s="97"/>
      <c r="FG139" s="97"/>
      <c r="FH139" s="97"/>
      <c r="FI139" s="97"/>
      <c r="FJ139" s="97"/>
      <c r="FK139" s="97"/>
      <c r="FL139" s="97"/>
      <c r="FM139" s="97"/>
      <c r="FN139" s="97"/>
      <c r="FO139" s="97"/>
      <c r="FP139" s="97"/>
    </row>
    <row r="140" spans="1:172" ht="30" customHeight="1" x14ac:dyDescent="0.2">
      <c r="A140" s="94">
        <v>5</v>
      </c>
      <c r="B140" s="5"/>
      <c r="C140" s="1"/>
      <c r="D140" s="2"/>
      <c r="E140" s="7"/>
      <c r="F140" s="25"/>
      <c r="G140" s="1"/>
      <c r="H140" s="2"/>
      <c r="I140" s="30"/>
      <c r="J140" s="5"/>
      <c r="K140" s="1"/>
      <c r="L140" s="2"/>
      <c r="M140" s="7"/>
      <c r="N140" s="25"/>
      <c r="O140" s="1"/>
      <c r="P140" s="2"/>
      <c r="Q140" s="173"/>
      <c r="R140" s="5"/>
      <c r="S140" s="1"/>
      <c r="T140" s="2"/>
      <c r="U140" s="7"/>
      <c r="V140" s="94">
        <v>5</v>
      </c>
    </row>
    <row r="141" spans="1:172" s="15" customFormat="1" ht="30" customHeight="1" x14ac:dyDescent="0.2">
      <c r="A141" s="95">
        <v>6</v>
      </c>
      <c r="B141" s="11"/>
      <c r="C141" s="12"/>
      <c r="D141" s="10"/>
      <c r="E141" s="13"/>
      <c r="F141" s="26"/>
      <c r="G141" s="12"/>
      <c r="H141" s="10"/>
      <c r="I141" s="31"/>
      <c r="J141" s="11"/>
      <c r="K141" s="12"/>
      <c r="L141" s="10"/>
      <c r="M141" s="14"/>
      <c r="N141" s="26"/>
      <c r="O141" s="12"/>
      <c r="P141" s="10"/>
      <c r="Q141" s="31"/>
      <c r="R141" s="11"/>
      <c r="S141" s="12"/>
      <c r="T141" s="10"/>
      <c r="U141" s="13"/>
      <c r="V141" s="95">
        <v>6</v>
      </c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  <c r="AY141" s="97"/>
      <c r="AZ141" s="97"/>
      <c r="BA141" s="97"/>
      <c r="BB141" s="97"/>
      <c r="BC141" s="97"/>
      <c r="BD141" s="97"/>
      <c r="BE141" s="97"/>
      <c r="BF141" s="97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7"/>
      <c r="BS141" s="97"/>
      <c r="BT141" s="97"/>
      <c r="BU141" s="97"/>
      <c r="BV141" s="97"/>
      <c r="BW141" s="97"/>
      <c r="BX141" s="97"/>
      <c r="BY141" s="97"/>
      <c r="BZ141" s="97"/>
      <c r="CA141" s="97"/>
      <c r="CB141" s="97"/>
      <c r="CC141" s="97"/>
      <c r="CD141" s="97"/>
      <c r="CE141" s="97"/>
      <c r="CF141" s="97"/>
      <c r="CG141" s="97"/>
      <c r="CH141" s="97"/>
      <c r="CI141" s="97"/>
      <c r="CJ141" s="97"/>
      <c r="CK141" s="97"/>
      <c r="CL141" s="97"/>
      <c r="CM141" s="97"/>
      <c r="CN141" s="97"/>
      <c r="CO141" s="97"/>
      <c r="CP141" s="97"/>
      <c r="CQ141" s="97"/>
      <c r="CR141" s="97"/>
      <c r="CS141" s="97"/>
      <c r="CT141" s="97"/>
      <c r="CU141" s="97"/>
      <c r="CV141" s="97"/>
      <c r="CW141" s="97"/>
      <c r="CX141" s="97"/>
      <c r="CY141" s="97"/>
      <c r="CZ141" s="97"/>
      <c r="DA141" s="97"/>
      <c r="DB141" s="97"/>
      <c r="DC141" s="97"/>
      <c r="DD141" s="97"/>
      <c r="DE141" s="97"/>
      <c r="DF141" s="97"/>
      <c r="DG141" s="97"/>
      <c r="DH141" s="97"/>
      <c r="DI141" s="97"/>
      <c r="DJ141" s="97"/>
      <c r="DK141" s="97"/>
      <c r="DL141" s="97"/>
      <c r="DM141" s="97"/>
      <c r="DN141" s="97"/>
      <c r="DO141" s="97"/>
      <c r="DP141" s="97"/>
      <c r="DQ141" s="97"/>
      <c r="DR141" s="97"/>
      <c r="DS141" s="97"/>
      <c r="DT141" s="97"/>
      <c r="DU141" s="97"/>
      <c r="DV141" s="97"/>
      <c r="DW141" s="97"/>
      <c r="DX141" s="97"/>
      <c r="DY141" s="97"/>
      <c r="DZ141" s="97"/>
      <c r="EA141" s="97"/>
      <c r="EB141" s="97"/>
      <c r="EC141" s="97"/>
      <c r="ED141" s="97"/>
      <c r="EE141" s="97"/>
      <c r="EF141" s="97"/>
      <c r="EG141" s="97"/>
      <c r="EH141" s="97"/>
      <c r="EI141" s="97"/>
      <c r="EJ141" s="97"/>
      <c r="EK141" s="97"/>
      <c r="EL141" s="97"/>
      <c r="EM141" s="97"/>
      <c r="EN141" s="97"/>
      <c r="EO141" s="97"/>
      <c r="EP141" s="97"/>
      <c r="EQ141" s="97"/>
      <c r="ER141" s="97"/>
      <c r="ES141" s="97"/>
      <c r="ET141" s="97"/>
      <c r="EU141" s="97"/>
      <c r="EV141" s="97"/>
      <c r="EW141" s="97"/>
      <c r="EX141" s="97"/>
      <c r="EY141" s="97"/>
      <c r="EZ141" s="97"/>
      <c r="FA141" s="97"/>
      <c r="FB141" s="97"/>
      <c r="FC141" s="97"/>
      <c r="FD141" s="97"/>
      <c r="FE141" s="97"/>
      <c r="FF141" s="97"/>
      <c r="FG141" s="97"/>
      <c r="FH141" s="97"/>
      <c r="FI141" s="97"/>
      <c r="FJ141" s="97"/>
      <c r="FK141" s="97"/>
      <c r="FL141" s="97"/>
      <c r="FM141" s="97"/>
      <c r="FN141" s="97"/>
      <c r="FO141" s="97"/>
      <c r="FP141" s="97"/>
    </row>
    <row r="142" spans="1:172" ht="30" customHeight="1" thickBot="1" x14ac:dyDescent="0.25">
      <c r="A142" s="94" t="s">
        <v>8</v>
      </c>
      <c r="B142" s="35"/>
      <c r="C142" s="36"/>
      <c r="D142" s="41"/>
      <c r="E142" s="37"/>
      <c r="F142" s="38"/>
      <c r="G142" s="36"/>
      <c r="H142" s="41"/>
      <c r="I142" s="39"/>
      <c r="J142" s="35"/>
      <c r="K142" s="36"/>
      <c r="L142" s="41"/>
      <c r="M142" s="37"/>
      <c r="N142" s="38"/>
      <c r="O142" s="36"/>
      <c r="P142" s="41"/>
      <c r="Q142" s="37"/>
      <c r="R142" s="35"/>
      <c r="S142" s="36"/>
      <c r="T142" s="41"/>
      <c r="U142" s="40"/>
      <c r="V142" s="94" t="s">
        <v>8</v>
      </c>
    </row>
    <row r="143" spans="1:172" ht="13.5" customHeight="1" thickTop="1" thickBot="1" x14ac:dyDescent="0.25">
      <c r="A143" s="90" t="s">
        <v>9</v>
      </c>
      <c r="B143" s="42">
        <f>SUM(B136:B142)</f>
        <v>0</v>
      </c>
      <c r="C143" s="43">
        <f>SUM(C136:C142)</f>
        <v>0</v>
      </c>
      <c r="D143" s="51"/>
      <c r="E143" s="44"/>
      <c r="F143" s="52">
        <f>SUM(F136:F142)</f>
        <v>0</v>
      </c>
      <c r="G143" s="43">
        <f>SUM(G136:G142)</f>
        <v>0</v>
      </c>
      <c r="H143" s="51"/>
      <c r="I143" s="51"/>
      <c r="J143" s="42">
        <f>SUM(J136:J142)</f>
        <v>0</v>
      </c>
      <c r="K143" s="43">
        <f>SUM(K136:K142)</f>
        <v>0</v>
      </c>
      <c r="L143" s="51"/>
      <c r="M143" s="44"/>
      <c r="N143" s="52">
        <f>SUM(N136:N142)</f>
        <v>0</v>
      </c>
      <c r="O143" s="43">
        <f>SUM(O136:O142)</f>
        <v>0</v>
      </c>
      <c r="P143" s="51"/>
      <c r="Q143" s="51"/>
      <c r="R143" s="42">
        <f>SUM(R136:R142)</f>
        <v>0</v>
      </c>
      <c r="S143" s="43">
        <f>SUM(S136:S142)</f>
        <v>0</v>
      </c>
      <c r="T143" s="51"/>
      <c r="U143" s="44"/>
      <c r="V143" s="90" t="s">
        <v>9</v>
      </c>
    </row>
    <row r="144" spans="1:172" ht="15" customHeight="1" thickTop="1" x14ac:dyDescent="0.2">
      <c r="A144" s="88" t="s">
        <v>59</v>
      </c>
      <c r="B144" s="16" t="str">
        <f>$B$1</f>
        <v>氏名Ａ</v>
      </c>
      <c r="C144" s="17"/>
      <c r="D144" s="17"/>
      <c r="E144" s="45" t="s">
        <v>3</v>
      </c>
      <c r="F144" s="46" t="str">
        <f>F133</f>
        <v>氏名Ｂ</v>
      </c>
      <c r="G144" s="46"/>
      <c r="H144" s="46"/>
      <c r="I144" s="47" t="s">
        <v>4</v>
      </c>
      <c r="J144" s="16" t="str">
        <f>J133</f>
        <v>氏名Ｃ</v>
      </c>
      <c r="K144" s="17"/>
      <c r="L144" s="17"/>
      <c r="M144" s="45" t="s">
        <v>5</v>
      </c>
      <c r="N144" s="49" t="str">
        <f>N133</f>
        <v>氏名Ｄ</v>
      </c>
      <c r="O144" s="49"/>
      <c r="P144" s="49"/>
      <c r="Q144" s="50" t="s">
        <v>6</v>
      </c>
      <c r="R144" s="48"/>
      <c r="U144" s="28" t="s">
        <v>7</v>
      </c>
      <c r="V144" s="89"/>
    </row>
    <row r="145" spans="1:172" ht="14.25" customHeight="1" x14ac:dyDescent="0.2">
      <c r="A145" s="89"/>
      <c r="B145" s="21" t="str">
        <f>B134</f>
        <v>○○学校</v>
      </c>
      <c r="C145" s="22"/>
      <c r="D145" s="22"/>
      <c r="E145" s="4">
        <f>E134+7</f>
        <v>44745</v>
      </c>
      <c r="F145" s="23" t="str">
        <f>F134</f>
        <v>○□学校</v>
      </c>
      <c r="G145" s="23"/>
      <c r="H145" s="23"/>
      <c r="I145" s="4">
        <f>I134+7</f>
        <v>44746</v>
      </c>
      <c r="J145" s="24" t="str">
        <f>J134</f>
        <v>○○学校</v>
      </c>
      <c r="K145" s="23"/>
      <c r="L145" s="23"/>
      <c r="M145" s="4">
        <f>M134+7</f>
        <v>44747</v>
      </c>
      <c r="N145" s="23" t="str">
        <f>N134</f>
        <v>○◇学校</v>
      </c>
      <c r="O145" s="23"/>
      <c r="P145" s="23"/>
      <c r="Q145" s="4">
        <f>Q134+7</f>
        <v>44748</v>
      </c>
      <c r="R145" s="24" t="str">
        <f>R2</f>
        <v>○○学校</v>
      </c>
      <c r="S145" s="23"/>
      <c r="T145" s="23"/>
      <c r="U145" s="4">
        <f>U134+7</f>
        <v>44749</v>
      </c>
      <c r="V145" s="89"/>
    </row>
    <row r="146" spans="1:172" ht="15" customHeight="1" x14ac:dyDescent="0.2">
      <c r="A146" s="94" t="s">
        <v>10</v>
      </c>
      <c r="B146" s="5" t="s">
        <v>0</v>
      </c>
      <c r="C146" s="1" t="s">
        <v>1</v>
      </c>
      <c r="D146" s="279" t="s">
        <v>63</v>
      </c>
      <c r="E146" s="6" t="s">
        <v>2</v>
      </c>
      <c r="F146" s="25" t="s">
        <v>0</v>
      </c>
      <c r="G146" s="1" t="s">
        <v>1</v>
      </c>
      <c r="H146" s="279" t="s">
        <v>66</v>
      </c>
      <c r="I146" s="2" t="s">
        <v>2</v>
      </c>
      <c r="J146" s="5" t="s">
        <v>0</v>
      </c>
      <c r="K146" s="1" t="s">
        <v>1</v>
      </c>
      <c r="L146" s="279" t="s">
        <v>63</v>
      </c>
      <c r="M146" s="6" t="s">
        <v>2</v>
      </c>
      <c r="N146" s="25" t="s">
        <v>0</v>
      </c>
      <c r="O146" s="1" t="s">
        <v>1</v>
      </c>
      <c r="P146" s="279" t="s">
        <v>63</v>
      </c>
      <c r="Q146" s="2" t="s">
        <v>2</v>
      </c>
      <c r="R146" s="5" t="s">
        <v>0</v>
      </c>
      <c r="S146" s="1" t="s">
        <v>1</v>
      </c>
      <c r="T146" s="2"/>
      <c r="U146" s="6" t="s">
        <v>2</v>
      </c>
      <c r="V146" s="94" t="s">
        <v>10</v>
      </c>
    </row>
    <row r="147" spans="1:172" ht="30" customHeight="1" x14ac:dyDescent="0.2">
      <c r="A147" s="94">
        <v>1</v>
      </c>
      <c r="B147" s="5"/>
      <c r="C147" s="1"/>
      <c r="D147" s="2"/>
      <c r="E147" s="7"/>
      <c r="F147" s="25"/>
      <c r="G147" s="1"/>
      <c r="H147" s="2"/>
      <c r="I147" s="30"/>
      <c r="J147" s="5"/>
      <c r="K147" s="1"/>
      <c r="L147" s="2"/>
      <c r="M147" s="7"/>
      <c r="N147" s="25"/>
      <c r="O147" s="1"/>
      <c r="P147" s="2"/>
      <c r="Q147" s="30"/>
      <c r="R147" s="5"/>
      <c r="S147" s="1"/>
      <c r="T147" s="2"/>
      <c r="U147" s="331"/>
      <c r="V147" s="94">
        <v>1</v>
      </c>
    </row>
    <row r="148" spans="1:172" s="15" customFormat="1" ht="30" customHeight="1" x14ac:dyDescent="0.2">
      <c r="A148" s="95">
        <v>2</v>
      </c>
      <c r="B148" s="11"/>
      <c r="C148" s="12"/>
      <c r="D148" s="10"/>
      <c r="E148" s="14"/>
      <c r="F148" s="26"/>
      <c r="G148" s="12"/>
      <c r="H148" s="10"/>
      <c r="I148" s="31"/>
      <c r="J148" s="11"/>
      <c r="K148" s="12"/>
      <c r="L148" s="10"/>
      <c r="M148" s="14"/>
      <c r="N148" s="26"/>
      <c r="O148" s="12"/>
      <c r="P148" s="10"/>
      <c r="Q148" s="31"/>
      <c r="R148" s="11"/>
      <c r="S148" s="12"/>
      <c r="T148" s="10"/>
      <c r="U148" s="14"/>
      <c r="V148" s="95">
        <v>2</v>
      </c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7"/>
      <c r="BS148" s="97"/>
      <c r="BT148" s="97"/>
      <c r="BU148" s="97"/>
      <c r="BV148" s="97"/>
      <c r="BW148" s="97"/>
      <c r="BX148" s="97"/>
      <c r="BY148" s="97"/>
      <c r="BZ148" s="97"/>
      <c r="CA148" s="97"/>
      <c r="CB148" s="97"/>
      <c r="CC148" s="97"/>
      <c r="CD148" s="97"/>
      <c r="CE148" s="97"/>
      <c r="CF148" s="97"/>
      <c r="CG148" s="97"/>
      <c r="CH148" s="97"/>
      <c r="CI148" s="97"/>
      <c r="CJ148" s="97"/>
      <c r="CK148" s="97"/>
      <c r="CL148" s="97"/>
      <c r="CM148" s="97"/>
      <c r="CN148" s="97"/>
      <c r="CO148" s="97"/>
      <c r="CP148" s="97"/>
      <c r="CQ148" s="97"/>
      <c r="CR148" s="97"/>
      <c r="CS148" s="97"/>
      <c r="CT148" s="97"/>
      <c r="CU148" s="97"/>
      <c r="CV148" s="97"/>
      <c r="CW148" s="97"/>
      <c r="CX148" s="97"/>
      <c r="CY148" s="97"/>
      <c r="CZ148" s="97"/>
      <c r="DA148" s="97"/>
      <c r="DB148" s="97"/>
      <c r="DC148" s="97"/>
      <c r="DD148" s="97"/>
      <c r="DE148" s="97"/>
      <c r="DF148" s="97"/>
      <c r="DG148" s="97"/>
      <c r="DH148" s="97"/>
      <c r="DI148" s="97"/>
      <c r="DJ148" s="97"/>
      <c r="DK148" s="97"/>
      <c r="DL148" s="97"/>
      <c r="DM148" s="97"/>
      <c r="DN148" s="97"/>
      <c r="DO148" s="97"/>
      <c r="DP148" s="97"/>
      <c r="DQ148" s="97"/>
      <c r="DR148" s="97"/>
      <c r="DS148" s="97"/>
      <c r="DT148" s="97"/>
      <c r="DU148" s="97"/>
      <c r="DV148" s="97"/>
      <c r="DW148" s="97"/>
      <c r="DX148" s="97"/>
      <c r="DY148" s="97"/>
      <c r="DZ148" s="97"/>
      <c r="EA148" s="97"/>
      <c r="EB148" s="97"/>
      <c r="EC148" s="97"/>
      <c r="ED148" s="97"/>
      <c r="EE148" s="97"/>
      <c r="EF148" s="97"/>
      <c r="EG148" s="97"/>
      <c r="EH148" s="97"/>
      <c r="EI148" s="97"/>
      <c r="EJ148" s="97"/>
      <c r="EK148" s="97"/>
      <c r="EL148" s="97"/>
      <c r="EM148" s="97"/>
      <c r="EN148" s="97"/>
      <c r="EO148" s="97"/>
      <c r="EP148" s="97"/>
      <c r="EQ148" s="97"/>
      <c r="ER148" s="97"/>
      <c r="ES148" s="97"/>
      <c r="ET148" s="97"/>
      <c r="EU148" s="97"/>
      <c r="EV148" s="97"/>
      <c r="EW148" s="97"/>
      <c r="EX148" s="97"/>
      <c r="EY148" s="97"/>
      <c r="EZ148" s="97"/>
      <c r="FA148" s="97"/>
      <c r="FB148" s="97"/>
      <c r="FC148" s="97"/>
      <c r="FD148" s="97"/>
      <c r="FE148" s="97"/>
      <c r="FF148" s="97"/>
      <c r="FG148" s="97"/>
      <c r="FH148" s="97"/>
      <c r="FI148" s="97"/>
      <c r="FJ148" s="97"/>
      <c r="FK148" s="97"/>
      <c r="FL148" s="97"/>
      <c r="FM148" s="97"/>
      <c r="FN148" s="97"/>
      <c r="FO148" s="97"/>
      <c r="FP148" s="97"/>
    </row>
    <row r="149" spans="1:172" ht="30" customHeight="1" x14ac:dyDescent="0.2">
      <c r="A149" s="94">
        <v>3</v>
      </c>
      <c r="B149" s="5"/>
      <c r="C149" s="1"/>
      <c r="D149" s="2"/>
      <c r="E149" s="7"/>
      <c r="F149" s="25"/>
      <c r="G149" s="1"/>
      <c r="H149" s="2"/>
      <c r="I149" s="7"/>
      <c r="J149" s="5"/>
      <c r="K149" s="1"/>
      <c r="L149" s="2"/>
      <c r="M149" s="7"/>
      <c r="N149" s="25"/>
      <c r="O149" s="1"/>
      <c r="P149" s="2"/>
      <c r="Q149" s="7"/>
      <c r="R149" s="5"/>
      <c r="S149" s="1"/>
      <c r="T149" s="2"/>
      <c r="U149" s="7"/>
      <c r="V149" s="94">
        <v>3</v>
      </c>
    </row>
    <row r="150" spans="1:172" s="15" customFormat="1" ht="30" customHeight="1" x14ac:dyDescent="0.2">
      <c r="A150" s="95">
        <v>4</v>
      </c>
      <c r="B150" s="11"/>
      <c r="C150" s="12"/>
      <c r="D150" s="10"/>
      <c r="E150" s="14"/>
      <c r="F150" s="26"/>
      <c r="G150" s="12"/>
      <c r="H150" s="10"/>
      <c r="I150" s="31"/>
      <c r="J150" s="11"/>
      <c r="K150" s="12"/>
      <c r="L150" s="10"/>
      <c r="M150" s="14"/>
      <c r="N150" s="26"/>
      <c r="O150" s="12"/>
      <c r="P150" s="10"/>
      <c r="Q150" s="31"/>
      <c r="R150" s="11"/>
      <c r="S150" s="12"/>
      <c r="T150" s="10"/>
      <c r="U150" s="14"/>
      <c r="V150" s="95">
        <v>4</v>
      </c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7"/>
      <c r="BS150" s="97"/>
      <c r="BT150" s="97"/>
      <c r="BU150" s="97"/>
      <c r="BV150" s="97"/>
      <c r="BW150" s="97"/>
      <c r="BX150" s="97"/>
      <c r="BY150" s="97"/>
      <c r="BZ150" s="97"/>
      <c r="CA150" s="97"/>
      <c r="CB150" s="97"/>
      <c r="CC150" s="97"/>
      <c r="CD150" s="97"/>
      <c r="CE150" s="97"/>
      <c r="CF150" s="97"/>
      <c r="CG150" s="97"/>
      <c r="CH150" s="97"/>
      <c r="CI150" s="97"/>
      <c r="CJ150" s="97"/>
      <c r="CK150" s="97"/>
      <c r="CL150" s="97"/>
      <c r="CM150" s="97"/>
      <c r="CN150" s="97"/>
      <c r="CO150" s="97"/>
      <c r="CP150" s="97"/>
      <c r="CQ150" s="97"/>
      <c r="CR150" s="97"/>
      <c r="CS150" s="97"/>
      <c r="CT150" s="97"/>
      <c r="CU150" s="97"/>
      <c r="CV150" s="97"/>
      <c r="CW150" s="97"/>
      <c r="CX150" s="97"/>
      <c r="CY150" s="97"/>
      <c r="CZ150" s="97"/>
      <c r="DA150" s="97"/>
      <c r="DB150" s="97"/>
      <c r="DC150" s="97"/>
      <c r="DD150" s="97"/>
      <c r="DE150" s="97"/>
      <c r="DF150" s="97"/>
      <c r="DG150" s="97"/>
      <c r="DH150" s="97"/>
      <c r="DI150" s="97"/>
      <c r="DJ150" s="97"/>
      <c r="DK150" s="97"/>
      <c r="DL150" s="97"/>
      <c r="DM150" s="97"/>
      <c r="DN150" s="97"/>
      <c r="DO150" s="97"/>
      <c r="DP150" s="97"/>
      <c r="DQ150" s="97"/>
      <c r="DR150" s="97"/>
      <c r="DS150" s="97"/>
      <c r="DT150" s="97"/>
      <c r="DU150" s="97"/>
      <c r="DV150" s="97"/>
      <c r="DW150" s="97"/>
      <c r="DX150" s="97"/>
      <c r="DY150" s="97"/>
      <c r="DZ150" s="97"/>
      <c r="EA150" s="97"/>
      <c r="EB150" s="97"/>
      <c r="EC150" s="97"/>
      <c r="ED150" s="97"/>
      <c r="EE150" s="97"/>
      <c r="EF150" s="97"/>
      <c r="EG150" s="97"/>
      <c r="EH150" s="97"/>
      <c r="EI150" s="97"/>
      <c r="EJ150" s="97"/>
      <c r="EK150" s="97"/>
      <c r="EL150" s="97"/>
      <c r="EM150" s="97"/>
      <c r="EN150" s="97"/>
      <c r="EO150" s="97"/>
      <c r="EP150" s="97"/>
      <c r="EQ150" s="97"/>
      <c r="ER150" s="97"/>
      <c r="ES150" s="97"/>
      <c r="ET150" s="97"/>
      <c r="EU150" s="97"/>
      <c r="EV150" s="97"/>
      <c r="EW150" s="97"/>
      <c r="EX150" s="97"/>
      <c r="EY150" s="97"/>
      <c r="EZ150" s="97"/>
      <c r="FA150" s="97"/>
      <c r="FB150" s="97"/>
      <c r="FC150" s="97"/>
      <c r="FD150" s="97"/>
      <c r="FE150" s="97"/>
      <c r="FF150" s="97"/>
      <c r="FG150" s="97"/>
      <c r="FH150" s="97"/>
      <c r="FI150" s="97"/>
      <c r="FJ150" s="97"/>
      <c r="FK150" s="97"/>
      <c r="FL150" s="97"/>
      <c r="FM150" s="97"/>
      <c r="FN150" s="97"/>
      <c r="FO150" s="97"/>
      <c r="FP150" s="97"/>
    </row>
    <row r="151" spans="1:172" ht="30" customHeight="1" x14ac:dyDescent="0.2">
      <c r="A151" s="94">
        <v>5</v>
      </c>
      <c r="B151" s="5"/>
      <c r="C151" s="1"/>
      <c r="D151" s="2"/>
      <c r="E151" s="7"/>
      <c r="F151" s="25"/>
      <c r="G151" s="1"/>
      <c r="H151" s="2"/>
      <c r="I151" s="216"/>
      <c r="J151" s="5"/>
      <c r="K151" s="1"/>
      <c r="L151" s="2"/>
      <c r="M151" s="7"/>
      <c r="N151" s="25"/>
      <c r="O151" s="1"/>
      <c r="P151" s="2"/>
      <c r="Q151" s="173"/>
      <c r="R151" s="5"/>
      <c r="S151" s="1"/>
      <c r="T151" s="2"/>
      <c r="U151" s="173"/>
      <c r="V151" s="94">
        <v>5</v>
      </c>
    </row>
    <row r="152" spans="1:172" s="15" customFormat="1" ht="30" customHeight="1" x14ac:dyDescent="0.2">
      <c r="A152" s="95">
        <v>6</v>
      </c>
      <c r="B152" s="11"/>
      <c r="C152" s="12"/>
      <c r="D152" s="10"/>
      <c r="E152" s="14"/>
      <c r="F152" s="26"/>
      <c r="G152" s="12"/>
      <c r="H152" s="10"/>
      <c r="I152" s="31"/>
      <c r="J152" s="11"/>
      <c r="K152" s="12"/>
      <c r="L152" s="10"/>
      <c r="M152" s="13"/>
      <c r="N152" s="26"/>
      <c r="O152" s="12"/>
      <c r="P152" s="10"/>
      <c r="Q152" s="31"/>
      <c r="R152" s="11"/>
      <c r="S152" s="12"/>
      <c r="T152" s="10"/>
      <c r="U152" s="13"/>
      <c r="V152" s="95">
        <v>6</v>
      </c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  <c r="AY152" s="97"/>
      <c r="AZ152" s="97"/>
      <c r="BA152" s="97"/>
      <c r="BB152" s="97"/>
      <c r="BC152" s="97"/>
      <c r="BD152" s="97"/>
      <c r="BE152" s="97"/>
      <c r="BF152" s="97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7"/>
      <c r="BS152" s="97"/>
      <c r="BT152" s="97"/>
      <c r="BU152" s="97"/>
      <c r="BV152" s="97"/>
      <c r="BW152" s="97"/>
      <c r="BX152" s="97"/>
      <c r="BY152" s="97"/>
      <c r="BZ152" s="97"/>
      <c r="CA152" s="97"/>
      <c r="CB152" s="97"/>
      <c r="CC152" s="97"/>
      <c r="CD152" s="97"/>
      <c r="CE152" s="97"/>
      <c r="CF152" s="97"/>
      <c r="CG152" s="97"/>
      <c r="CH152" s="97"/>
      <c r="CI152" s="97"/>
      <c r="CJ152" s="97"/>
      <c r="CK152" s="97"/>
      <c r="CL152" s="97"/>
      <c r="CM152" s="97"/>
      <c r="CN152" s="97"/>
      <c r="CO152" s="97"/>
      <c r="CP152" s="97"/>
      <c r="CQ152" s="97"/>
      <c r="CR152" s="97"/>
      <c r="CS152" s="97"/>
      <c r="CT152" s="97"/>
      <c r="CU152" s="97"/>
      <c r="CV152" s="97"/>
      <c r="CW152" s="97"/>
      <c r="CX152" s="97"/>
      <c r="CY152" s="97"/>
      <c r="CZ152" s="97"/>
      <c r="DA152" s="97"/>
      <c r="DB152" s="97"/>
      <c r="DC152" s="97"/>
      <c r="DD152" s="97"/>
      <c r="DE152" s="97"/>
      <c r="DF152" s="97"/>
      <c r="DG152" s="97"/>
      <c r="DH152" s="97"/>
      <c r="DI152" s="97"/>
      <c r="DJ152" s="97"/>
      <c r="DK152" s="97"/>
      <c r="DL152" s="97"/>
      <c r="DM152" s="97"/>
      <c r="DN152" s="97"/>
      <c r="DO152" s="97"/>
      <c r="DP152" s="97"/>
      <c r="DQ152" s="97"/>
      <c r="DR152" s="97"/>
      <c r="DS152" s="97"/>
      <c r="DT152" s="97"/>
      <c r="DU152" s="97"/>
      <c r="DV152" s="97"/>
      <c r="DW152" s="97"/>
      <c r="DX152" s="97"/>
      <c r="DY152" s="97"/>
      <c r="DZ152" s="97"/>
      <c r="EA152" s="97"/>
      <c r="EB152" s="97"/>
      <c r="EC152" s="97"/>
      <c r="ED152" s="97"/>
      <c r="EE152" s="97"/>
      <c r="EF152" s="97"/>
      <c r="EG152" s="97"/>
      <c r="EH152" s="97"/>
      <c r="EI152" s="97"/>
      <c r="EJ152" s="97"/>
      <c r="EK152" s="97"/>
      <c r="EL152" s="97"/>
      <c r="EM152" s="97"/>
      <c r="EN152" s="97"/>
      <c r="EO152" s="97"/>
      <c r="EP152" s="97"/>
      <c r="EQ152" s="97"/>
      <c r="ER152" s="97"/>
      <c r="ES152" s="97"/>
      <c r="ET152" s="97"/>
      <c r="EU152" s="97"/>
      <c r="EV152" s="97"/>
      <c r="EW152" s="97"/>
      <c r="EX152" s="97"/>
      <c r="EY152" s="97"/>
      <c r="EZ152" s="97"/>
      <c r="FA152" s="97"/>
      <c r="FB152" s="97"/>
      <c r="FC152" s="97"/>
      <c r="FD152" s="97"/>
      <c r="FE152" s="97"/>
      <c r="FF152" s="97"/>
      <c r="FG152" s="97"/>
      <c r="FH152" s="97"/>
      <c r="FI152" s="97"/>
      <c r="FJ152" s="97"/>
      <c r="FK152" s="97"/>
      <c r="FL152" s="97"/>
      <c r="FM152" s="97"/>
      <c r="FN152" s="97"/>
      <c r="FO152" s="97"/>
      <c r="FP152" s="97"/>
    </row>
    <row r="153" spans="1:172" ht="30" customHeight="1" thickBot="1" x14ac:dyDescent="0.25">
      <c r="A153" s="94" t="s">
        <v>8</v>
      </c>
      <c r="B153" s="35"/>
      <c r="C153" s="36"/>
      <c r="D153" s="41"/>
      <c r="E153" s="37"/>
      <c r="F153" s="38"/>
      <c r="G153" s="36"/>
      <c r="H153" s="41"/>
      <c r="I153" s="37"/>
      <c r="J153" s="35"/>
      <c r="K153" s="36"/>
      <c r="L153" s="41"/>
      <c r="M153" s="37"/>
      <c r="N153" s="38"/>
      <c r="O153" s="36"/>
      <c r="P153" s="41"/>
      <c r="Q153" s="37"/>
      <c r="R153" s="35"/>
      <c r="S153" s="36"/>
      <c r="T153" s="41"/>
      <c r="U153" s="40"/>
      <c r="V153" s="94" t="s">
        <v>8</v>
      </c>
    </row>
    <row r="154" spans="1:172" ht="13.5" customHeight="1" thickTop="1" thickBot="1" x14ac:dyDescent="0.25">
      <c r="A154" s="90" t="s">
        <v>9</v>
      </c>
      <c r="B154" s="42">
        <f>SUM(B147:B153)</f>
        <v>0</v>
      </c>
      <c r="C154" s="43">
        <f>SUM(C147:C153)</f>
        <v>0</v>
      </c>
      <c r="D154" s="51"/>
      <c r="E154" s="44"/>
      <c r="F154" s="52">
        <f>SUM(F147:F153)</f>
        <v>0</v>
      </c>
      <c r="G154" s="43">
        <f>SUM(G147:G153)</f>
        <v>0</v>
      </c>
      <c r="H154" s="51"/>
      <c r="I154" s="51"/>
      <c r="J154" s="42">
        <f>SUM(J147:J153)</f>
        <v>0</v>
      </c>
      <c r="K154" s="43">
        <f>SUM(K147:K153)</f>
        <v>0</v>
      </c>
      <c r="L154" s="51"/>
      <c r="M154" s="44"/>
      <c r="N154" s="52">
        <f>SUM(N147:N153)</f>
        <v>0</v>
      </c>
      <c r="O154" s="43">
        <f>SUM(O147:O153)</f>
        <v>0</v>
      </c>
      <c r="P154" s="51"/>
      <c r="Q154" s="51"/>
      <c r="R154" s="42">
        <f>SUM(R147:R153)</f>
        <v>0</v>
      </c>
      <c r="S154" s="43">
        <f>SUM(S147:S153)</f>
        <v>0</v>
      </c>
      <c r="T154" s="51"/>
      <c r="U154" s="44"/>
      <c r="V154" s="90" t="s">
        <v>9</v>
      </c>
    </row>
    <row r="155" spans="1:172" ht="15" customHeight="1" thickTop="1" x14ac:dyDescent="0.2">
      <c r="A155" s="88" t="s">
        <v>60</v>
      </c>
      <c r="B155" s="16" t="str">
        <f>$B$1</f>
        <v>氏名Ａ</v>
      </c>
      <c r="C155" s="17"/>
      <c r="D155" s="17"/>
      <c r="E155" s="45" t="s">
        <v>3</v>
      </c>
      <c r="F155" s="46" t="str">
        <f>F133</f>
        <v>氏名Ｂ</v>
      </c>
      <c r="G155" s="46"/>
      <c r="H155" s="46"/>
      <c r="I155" s="47" t="s">
        <v>4</v>
      </c>
      <c r="J155" s="16" t="str">
        <f>J133</f>
        <v>氏名Ｃ</v>
      </c>
      <c r="K155" s="17"/>
      <c r="L155" s="17"/>
      <c r="M155" s="45" t="s">
        <v>5</v>
      </c>
      <c r="N155" s="49" t="str">
        <f>N133</f>
        <v>氏名Ｄ</v>
      </c>
      <c r="O155" s="49"/>
      <c r="P155" s="49"/>
      <c r="Q155" s="50" t="s">
        <v>6</v>
      </c>
      <c r="R155" s="48"/>
      <c r="U155" s="28" t="s">
        <v>7</v>
      </c>
      <c r="V155" s="89"/>
    </row>
    <row r="156" spans="1:172" ht="14.25" customHeight="1" x14ac:dyDescent="0.2">
      <c r="A156" s="89"/>
      <c r="B156" s="21" t="str">
        <f>B134</f>
        <v>○○学校</v>
      </c>
      <c r="C156" s="22"/>
      <c r="D156" s="22"/>
      <c r="E156" s="4">
        <f>E145+7</f>
        <v>44752</v>
      </c>
      <c r="F156" s="23" t="str">
        <f>F134</f>
        <v>○□学校</v>
      </c>
      <c r="G156" s="23"/>
      <c r="H156" s="23"/>
      <c r="I156" s="4">
        <f>I145+7</f>
        <v>44753</v>
      </c>
      <c r="J156" s="24" t="str">
        <f>J134</f>
        <v>○○学校</v>
      </c>
      <c r="K156" s="23"/>
      <c r="L156" s="23"/>
      <c r="M156" s="4">
        <f>M145+7</f>
        <v>44754</v>
      </c>
      <c r="N156" s="23" t="str">
        <f>N134</f>
        <v>○◇学校</v>
      </c>
      <c r="O156" s="23"/>
      <c r="P156" s="23"/>
      <c r="Q156" s="4">
        <f>Q145+7</f>
        <v>44755</v>
      </c>
      <c r="R156" s="24" t="str">
        <f>R13</f>
        <v>○○学校</v>
      </c>
      <c r="S156" s="23"/>
      <c r="T156" s="23"/>
      <c r="U156" s="4">
        <f>U145+7</f>
        <v>44756</v>
      </c>
      <c r="V156" s="89"/>
    </row>
    <row r="157" spans="1:172" ht="15" customHeight="1" x14ac:dyDescent="0.2">
      <c r="A157" s="94" t="s">
        <v>10</v>
      </c>
      <c r="B157" s="5" t="s">
        <v>0</v>
      </c>
      <c r="C157" s="1" t="s">
        <v>1</v>
      </c>
      <c r="D157" s="279" t="s">
        <v>63</v>
      </c>
      <c r="E157" s="6" t="s">
        <v>2</v>
      </c>
      <c r="F157" s="25" t="s">
        <v>0</v>
      </c>
      <c r="G157" s="1" t="s">
        <v>1</v>
      </c>
      <c r="H157" s="279" t="s">
        <v>63</v>
      </c>
      <c r="I157" s="2" t="s">
        <v>2</v>
      </c>
      <c r="J157" s="5" t="s">
        <v>0</v>
      </c>
      <c r="K157" s="1" t="s">
        <v>1</v>
      </c>
      <c r="L157" s="279" t="s">
        <v>63</v>
      </c>
      <c r="M157" s="6" t="s">
        <v>2</v>
      </c>
      <c r="N157" s="25" t="s">
        <v>0</v>
      </c>
      <c r="O157" s="1" t="s">
        <v>1</v>
      </c>
      <c r="P157" s="279" t="s">
        <v>63</v>
      </c>
      <c r="Q157" s="2" t="s">
        <v>2</v>
      </c>
      <c r="R157" s="5" t="s">
        <v>0</v>
      </c>
      <c r="S157" s="1" t="s">
        <v>1</v>
      </c>
      <c r="T157" s="2"/>
      <c r="U157" s="6" t="s">
        <v>2</v>
      </c>
      <c r="V157" s="94" t="s">
        <v>10</v>
      </c>
    </row>
    <row r="158" spans="1:172" ht="30" customHeight="1" x14ac:dyDescent="0.2">
      <c r="A158" s="94">
        <v>1</v>
      </c>
      <c r="B158" s="5"/>
      <c r="C158" s="1"/>
      <c r="D158" s="1"/>
      <c r="E158" s="7"/>
      <c r="F158" s="25"/>
      <c r="G158" s="1"/>
      <c r="H158" s="2"/>
      <c r="I158" s="30"/>
      <c r="J158" s="5"/>
      <c r="K158" s="1"/>
      <c r="L158" s="2"/>
      <c r="M158" s="7"/>
      <c r="N158" s="25"/>
      <c r="O158" s="1"/>
      <c r="P158" s="2"/>
      <c r="Q158" s="30"/>
      <c r="R158" s="5"/>
      <c r="S158" s="1"/>
      <c r="T158" s="2"/>
      <c r="U158" s="6"/>
      <c r="V158" s="94">
        <v>1</v>
      </c>
    </row>
    <row r="159" spans="1:172" s="15" customFormat="1" ht="30" customHeight="1" x14ac:dyDescent="0.2">
      <c r="A159" s="95">
        <v>2</v>
      </c>
      <c r="B159" s="11"/>
      <c r="C159" s="12"/>
      <c r="D159" s="12"/>
      <c r="E159" s="14"/>
      <c r="F159" s="26"/>
      <c r="G159" s="12"/>
      <c r="H159" s="10"/>
      <c r="I159" s="31"/>
      <c r="J159" s="11"/>
      <c r="K159" s="12"/>
      <c r="L159" s="10"/>
      <c r="M159" s="14"/>
      <c r="N159" s="26"/>
      <c r="O159" s="12"/>
      <c r="P159" s="10"/>
      <c r="Q159" s="31"/>
      <c r="R159" s="11"/>
      <c r="S159" s="12"/>
      <c r="T159" s="10"/>
      <c r="U159" s="13"/>
      <c r="V159" s="95">
        <v>2</v>
      </c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  <c r="BD159" s="97"/>
      <c r="BE159" s="97"/>
      <c r="BF159" s="97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7"/>
      <c r="BS159" s="97"/>
      <c r="BT159" s="97"/>
      <c r="BU159" s="97"/>
      <c r="BV159" s="97"/>
      <c r="BW159" s="97"/>
      <c r="BX159" s="97"/>
      <c r="BY159" s="97"/>
      <c r="BZ159" s="97"/>
      <c r="CA159" s="97"/>
      <c r="CB159" s="97"/>
      <c r="CC159" s="97"/>
      <c r="CD159" s="97"/>
      <c r="CE159" s="97"/>
      <c r="CF159" s="97"/>
      <c r="CG159" s="97"/>
      <c r="CH159" s="97"/>
      <c r="CI159" s="97"/>
      <c r="CJ159" s="97"/>
      <c r="CK159" s="97"/>
      <c r="CL159" s="97"/>
      <c r="CM159" s="97"/>
      <c r="CN159" s="97"/>
      <c r="CO159" s="97"/>
      <c r="CP159" s="97"/>
      <c r="CQ159" s="97"/>
      <c r="CR159" s="97"/>
      <c r="CS159" s="97"/>
      <c r="CT159" s="97"/>
      <c r="CU159" s="97"/>
      <c r="CV159" s="97"/>
      <c r="CW159" s="97"/>
      <c r="CX159" s="97"/>
      <c r="CY159" s="97"/>
      <c r="CZ159" s="97"/>
      <c r="DA159" s="97"/>
      <c r="DB159" s="97"/>
      <c r="DC159" s="97"/>
      <c r="DD159" s="97"/>
      <c r="DE159" s="97"/>
      <c r="DF159" s="97"/>
      <c r="DG159" s="97"/>
      <c r="DH159" s="97"/>
      <c r="DI159" s="97"/>
      <c r="DJ159" s="97"/>
      <c r="DK159" s="97"/>
      <c r="DL159" s="97"/>
      <c r="DM159" s="97"/>
      <c r="DN159" s="97"/>
      <c r="DO159" s="97"/>
      <c r="DP159" s="97"/>
      <c r="DQ159" s="97"/>
      <c r="DR159" s="97"/>
      <c r="DS159" s="97"/>
      <c r="DT159" s="97"/>
      <c r="DU159" s="97"/>
      <c r="DV159" s="97"/>
      <c r="DW159" s="97"/>
      <c r="DX159" s="97"/>
      <c r="DY159" s="97"/>
      <c r="DZ159" s="97"/>
      <c r="EA159" s="97"/>
      <c r="EB159" s="97"/>
      <c r="EC159" s="97"/>
      <c r="ED159" s="97"/>
      <c r="EE159" s="97"/>
      <c r="EF159" s="97"/>
      <c r="EG159" s="97"/>
      <c r="EH159" s="97"/>
      <c r="EI159" s="97"/>
      <c r="EJ159" s="97"/>
      <c r="EK159" s="97"/>
      <c r="EL159" s="97"/>
      <c r="EM159" s="97"/>
      <c r="EN159" s="97"/>
      <c r="EO159" s="97"/>
      <c r="EP159" s="97"/>
      <c r="EQ159" s="97"/>
      <c r="ER159" s="97"/>
      <c r="ES159" s="97"/>
      <c r="ET159" s="97"/>
      <c r="EU159" s="97"/>
      <c r="EV159" s="97"/>
      <c r="EW159" s="97"/>
      <c r="EX159" s="97"/>
      <c r="EY159" s="97"/>
      <c r="EZ159" s="97"/>
      <c r="FA159" s="97"/>
      <c r="FB159" s="97"/>
      <c r="FC159" s="97"/>
      <c r="FD159" s="97"/>
      <c r="FE159" s="97"/>
      <c r="FF159" s="97"/>
      <c r="FG159" s="97"/>
      <c r="FH159" s="97"/>
      <c r="FI159" s="97"/>
      <c r="FJ159" s="97"/>
      <c r="FK159" s="97"/>
      <c r="FL159" s="97"/>
      <c r="FM159" s="97"/>
      <c r="FN159" s="97"/>
      <c r="FO159" s="97"/>
      <c r="FP159" s="97"/>
    </row>
    <row r="160" spans="1:172" ht="30" customHeight="1" x14ac:dyDescent="0.2">
      <c r="A160" s="94">
        <v>3</v>
      </c>
      <c r="B160" s="5"/>
      <c r="C160" s="1"/>
      <c r="D160" s="1"/>
      <c r="E160" s="7"/>
      <c r="F160" s="25"/>
      <c r="G160" s="1"/>
      <c r="H160" s="2"/>
      <c r="I160" s="7"/>
      <c r="J160" s="5"/>
      <c r="K160" s="1"/>
      <c r="L160" s="2"/>
      <c r="M160" s="7"/>
      <c r="N160" s="25"/>
      <c r="O160" s="1"/>
      <c r="P160" s="2"/>
      <c r="Q160" s="7"/>
      <c r="R160" s="5"/>
      <c r="S160" s="1"/>
      <c r="T160" s="2"/>
      <c r="U160" s="6"/>
      <c r="V160" s="94">
        <v>3</v>
      </c>
    </row>
    <row r="161" spans="1:172" s="15" customFormat="1" ht="30" customHeight="1" x14ac:dyDescent="0.2">
      <c r="A161" s="95">
        <v>4</v>
      </c>
      <c r="B161" s="11"/>
      <c r="C161" s="12"/>
      <c r="D161" s="12"/>
      <c r="E161" s="14"/>
      <c r="F161" s="26"/>
      <c r="G161" s="12"/>
      <c r="H161" s="10"/>
      <c r="I161" s="31"/>
      <c r="J161" s="11"/>
      <c r="K161" s="12"/>
      <c r="L161" s="10"/>
      <c r="M161" s="14"/>
      <c r="N161" s="26"/>
      <c r="O161" s="12"/>
      <c r="P161" s="10"/>
      <c r="Q161" s="217"/>
      <c r="R161" s="11"/>
      <c r="S161" s="12"/>
      <c r="T161" s="10"/>
      <c r="U161" s="13"/>
      <c r="V161" s="95">
        <v>4</v>
      </c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  <c r="BD161" s="97"/>
      <c r="BE161" s="97"/>
      <c r="BF161" s="97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7"/>
      <c r="BS161" s="97"/>
      <c r="BT161" s="97"/>
      <c r="BU161" s="97"/>
      <c r="BV161" s="97"/>
      <c r="BW161" s="97"/>
      <c r="BX161" s="97"/>
      <c r="BY161" s="97"/>
      <c r="BZ161" s="97"/>
      <c r="CA161" s="97"/>
      <c r="CB161" s="97"/>
      <c r="CC161" s="97"/>
      <c r="CD161" s="97"/>
      <c r="CE161" s="97"/>
      <c r="CF161" s="97"/>
      <c r="CG161" s="97"/>
      <c r="CH161" s="97"/>
      <c r="CI161" s="97"/>
      <c r="CJ161" s="97"/>
      <c r="CK161" s="97"/>
      <c r="CL161" s="97"/>
      <c r="CM161" s="97"/>
      <c r="CN161" s="97"/>
      <c r="CO161" s="97"/>
      <c r="CP161" s="97"/>
      <c r="CQ161" s="97"/>
      <c r="CR161" s="97"/>
      <c r="CS161" s="97"/>
      <c r="CT161" s="97"/>
      <c r="CU161" s="97"/>
      <c r="CV161" s="97"/>
      <c r="CW161" s="97"/>
      <c r="CX161" s="97"/>
      <c r="CY161" s="97"/>
      <c r="CZ161" s="97"/>
      <c r="DA161" s="97"/>
      <c r="DB161" s="97"/>
      <c r="DC161" s="97"/>
      <c r="DD161" s="97"/>
      <c r="DE161" s="97"/>
      <c r="DF161" s="97"/>
      <c r="DG161" s="97"/>
      <c r="DH161" s="97"/>
      <c r="DI161" s="97"/>
      <c r="DJ161" s="97"/>
      <c r="DK161" s="97"/>
      <c r="DL161" s="97"/>
      <c r="DM161" s="97"/>
      <c r="DN161" s="97"/>
      <c r="DO161" s="97"/>
      <c r="DP161" s="97"/>
      <c r="DQ161" s="97"/>
      <c r="DR161" s="97"/>
      <c r="DS161" s="97"/>
      <c r="DT161" s="97"/>
      <c r="DU161" s="97"/>
      <c r="DV161" s="97"/>
      <c r="DW161" s="97"/>
      <c r="DX161" s="97"/>
      <c r="DY161" s="97"/>
      <c r="DZ161" s="97"/>
      <c r="EA161" s="97"/>
      <c r="EB161" s="97"/>
      <c r="EC161" s="97"/>
      <c r="ED161" s="97"/>
      <c r="EE161" s="97"/>
      <c r="EF161" s="97"/>
      <c r="EG161" s="97"/>
      <c r="EH161" s="97"/>
      <c r="EI161" s="97"/>
      <c r="EJ161" s="97"/>
      <c r="EK161" s="97"/>
      <c r="EL161" s="97"/>
      <c r="EM161" s="97"/>
      <c r="EN161" s="97"/>
      <c r="EO161" s="97"/>
      <c r="EP161" s="97"/>
      <c r="EQ161" s="97"/>
      <c r="ER161" s="97"/>
      <c r="ES161" s="97"/>
      <c r="ET161" s="97"/>
      <c r="EU161" s="97"/>
      <c r="EV161" s="97"/>
      <c r="EW161" s="97"/>
      <c r="EX161" s="97"/>
      <c r="EY161" s="97"/>
      <c r="EZ161" s="97"/>
      <c r="FA161" s="97"/>
      <c r="FB161" s="97"/>
      <c r="FC161" s="97"/>
      <c r="FD161" s="97"/>
      <c r="FE161" s="97"/>
      <c r="FF161" s="97"/>
      <c r="FG161" s="97"/>
      <c r="FH161" s="97"/>
      <c r="FI161" s="97"/>
      <c r="FJ161" s="97"/>
      <c r="FK161" s="97"/>
      <c r="FL161" s="97"/>
      <c r="FM161" s="97"/>
      <c r="FN161" s="97"/>
      <c r="FO161" s="97"/>
      <c r="FP161" s="97"/>
    </row>
    <row r="162" spans="1:172" ht="30" customHeight="1" x14ac:dyDescent="0.2">
      <c r="A162" s="94">
        <v>5</v>
      </c>
      <c r="B162" s="5"/>
      <c r="C162" s="1"/>
      <c r="D162" s="1"/>
      <c r="E162" s="7"/>
      <c r="F162" s="25"/>
      <c r="G162" s="1"/>
      <c r="H162" s="2"/>
      <c r="I162" s="179"/>
      <c r="J162" s="5"/>
      <c r="K162" s="1"/>
      <c r="L162" s="2"/>
      <c r="M162" s="7"/>
      <c r="N162" s="25"/>
      <c r="O162" s="1"/>
      <c r="P162" s="2"/>
      <c r="Q162" s="30"/>
      <c r="R162" s="5"/>
      <c r="S162" s="1"/>
      <c r="T162" s="2"/>
      <c r="U162" s="6"/>
      <c r="V162" s="94">
        <v>5</v>
      </c>
    </row>
    <row r="163" spans="1:172" s="15" customFormat="1" ht="30" customHeight="1" x14ac:dyDescent="0.2">
      <c r="A163" s="95">
        <v>6</v>
      </c>
      <c r="B163" s="11"/>
      <c r="C163" s="12"/>
      <c r="D163" s="12"/>
      <c r="E163" s="13"/>
      <c r="F163" s="26"/>
      <c r="G163" s="12"/>
      <c r="H163" s="10"/>
      <c r="I163" s="31"/>
      <c r="J163" s="11"/>
      <c r="K163" s="12"/>
      <c r="L163" s="10"/>
      <c r="M163" s="14"/>
      <c r="N163" s="26"/>
      <c r="O163" s="12"/>
      <c r="P163" s="10"/>
      <c r="Q163" s="10"/>
      <c r="R163" s="11"/>
      <c r="S163" s="12"/>
      <c r="T163" s="10"/>
      <c r="U163" s="13"/>
      <c r="V163" s="95">
        <v>6</v>
      </c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7"/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97"/>
      <c r="CD163" s="97"/>
      <c r="CE163" s="97"/>
      <c r="CF163" s="97"/>
      <c r="CG163" s="97"/>
      <c r="CH163" s="97"/>
      <c r="CI163" s="97"/>
      <c r="CJ163" s="97"/>
      <c r="CK163" s="97"/>
      <c r="CL163" s="97"/>
      <c r="CM163" s="97"/>
      <c r="CN163" s="97"/>
      <c r="CO163" s="97"/>
      <c r="CP163" s="97"/>
      <c r="CQ163" s="97"/>
      <c r="CR163" s="97"/>
      <c r="CS163" s="97"/>
      <c r="CT163" s="97"/>
      <c r="CU163" s="97"/>
      <c r="CV163" s="97"/>
      <c r="CW163" s="97"/>
      <c r="CX163" s="97"/>
      <c r="CY163" s="97"/>
      <c r="CZ163" s="97"/>
      <c r="DA163" s="97"/>
      <c r="DB163" s="97"/>
      <c r="DC163" s="97"/>
      <c r="DD163" s="97"/>
      <c r="DE163" s="97"/>
      <c r="DF163" s="97"/>
      <c r="DG163" s="97"/>
      <c r="DH163" s="97"/>
      <c r="DI163" s="97"/>
      <c r="DJ163" s="97"/>
      <c r="DK163" s="97"/>
      <c r="DL163" s="97"/>
      <c r="DM163" s="97"/>
      <c r="DN163" s="97"/>
      <c r="DO163" s="97"/>
      <c r="DP163" s="97"/>
      <c r="DQ163" s="97"/>
      <c r="DR163" s="97"/>
      <c r="DS163" s="97"/>
      <c r="DT163" s="97"/>
      <c r="DU163" s="97"/>
      <c r="DV163" s="97"/>
      <c r="DW163" s="97"/>
      <c r="DX163" s="97"/>
      <c r="DY163" s="97"/>
      <c r="DZ163" s="97"/>
      <c r="EA163" s="97"/>
      <c r="EB163" s="97"/>
      <c r="EC163" s="97"/>
      <c r="ED163" s="97"/>
      <c r="EE163" s="97"/>
      <c r="EF163" s="97"/>
      <c r="EG163" s="97"/>
      <c r="EH163" s="97"/>
      <c r="EI163" s="97"/>
      <c r="EJ163" s="97"/>
      <c r="EK163" s="97"/>
      <c r="EL163" s="97"/>
      <c r="EM163" s="97"/>
      <c r="EN163" s="97"/>
      <c r="EO163" s="97"/>
      <c r="EP163" s="97"/>
      <c r="EQ163" s="97"/>
      <c r="ER163" s="97"/>
      <c r="ES163" s="97"/>
      <c r="ET163" s="97"/>
      <c r="EU163" s="97"/>
      <c r="EV163" s="97"/>
      <c r="EW163" s="97"/>
      <c r="EX163" s="97"/>
      <c r="EY163" s="97"/>
      <c r="EZ163" s="97"/>
      <c r="FA163" s="97"/>
      <c r="FB163" s="97"/>
      <c r="FC163" s="97"/>
      <c r="FD163" s="97"/>
      <c r="FE163" s="97"/>
      <c r="FF163" s="97"/>
      <c r="FG163" s="97"/>
      <c r="FH163" s="97"/>
      <c r="FI163" s="97"/>
      <c r="FJ163" s="97"/>
      <c r="FK163" s="97"/>
      <c r="FL163" s="97"/>
      <c r="FM163" s="97"/>
      <c r="FN163" s="97"/>
      <c r="FO163" s="97"/>
      <c r="FP163" s="97"/>
    </row>
    <row r="164" spans="1:172" ht="30" customHeight="1" thickBot="1" x14ac:dyDescent="0.25">
      <c r="A164" s="94" t="s">
        <v>8</v>
      </c>
      <c r="B164" s="5"/>
      <c r="C164" s="1"/>
      <c r="D164" s="1"/>
      <c r="E164" s="7"/>
      <c r="F164" s="38"/>
      <c r="G164" s="36"/>
      <c r="H164" s="41"/>
      <c r="I164" s="37"/>
      <c r="J164" s="35"/>
      <c r="K164" s="36"/>
      <c r="L164" s="41"/>
      <c r="M164" s="37"/>
      <c r="N164" s="38"/>
      <c r="O164" s="36"/>
      <c r="P164" s="41"/>
      <c r="Q164" s="37"/>
      <c r="R164" s="35"/>
      <c r="S164" s="36"/>
      <c r="T164" s="41"/>
      <c r="U164" s="40"/>
      <c r="V164" s="94" t="s">
        <v>8</v>
      </c>
    </row>
    <row r="165" spans="1:172" ht="13.5" customHeight="1" thickTop="1" thickBot="1" x14ac:dyDescent="0.25">
      <c r="A165" s="89"/>
      <c r="B165" s="48">
        <f>SUM(B158:B164)</f>
        <v>0</v>
      </c>
      <c r="C165">
        <f>SUM(C158:C164)</f>
        <v>0</v>
      </c>
      <c r="E165" s="28"/>
      <c r="F165">
        <f>SUM(F158:F164)</f>
        <v>0</v>
      </c>
      <c r="G165">
        <f>SUM(G158:G164)</f>
        <v>0</v>
      </c>
      <c r="I165" s="20"/>
      <c r="J165" s="48">
        <f>SUM(J158:J164)</f>
        <v>0</v>
      </c>
      <c r="K165">
        <f>SUM(K158:K164)</f>
        <v>0</v>
      </c>
      <c r="M165" s="28"/>
      <c r="N165">
        <f>SUM(N158:N164)</f>
        <v>0</v>
      </c>
      <c r="O165">
        <f>SUM(O158:O164)</f>
        <v>0</v>
      </c>
      <c r="Q165" s="20"/>
      <c r="R165" s="48">
        <f>SUM(R158:R164)</f>
        <v>0</v>
      </c>
      <c r="S165">
        <f>SUM(S158:S164)</f>
        <v>0</v>
      </c>
      <c r="U165" s="28"/>
      <c r="V165" s="89"/>
    </row>
    <row r="166" spans="1:172" ht="15" customHeight="1" x14ac:dyDescent="0.2">
      <c r="A166" s="287" t="s">
        <v>60</v>
      </c>
      <c r="B166" s="248" t="str">
        <f>$B$1</f>
        <v>氏名Ａ</v>
      </c>
      <c r="C166" s="248"/>
      <c r="D166" s="248"/>
      <c r="E166" s="290" t="s">
        <v>3</v>
      </c>
      <c r="F166" s="292" t="str">
        <f>F144</f>
        <v>氏名Ｂ</v>
      </c>
      <c r="G166" s="250"/>
      <c r="H166" s="250"/>
      <c r="I166" s="293" t="s">
        <v>4</v>
      </c>
      <c r="J166" s="248" t="str">
        <f>J144</f>
        <v>氏名Ｃ</v>
      </c>
      <c r="K166" s="248"/>
      <c r="L166" s="248"/>
      <c r="M166" s="249" t="s">
        <v>5</v>
      </c>
      <c r="N166" s="251" t="str">
        <f>N144</f>
        <v>氏名Ｄ</v>
      </c>
      <c r="O166" s="251"/>
      <c r="P166" s="251"/>
      <c r="Q166" s="252" t="s">
        <v>6</v>
      </c>
      <c r="R166" s="253"/>
      <c r="S166" s="254"/>
      <c r="T166" s="254"/>
      <c r="U166" s="255" t="s">
        <v>7</v>
      </c>
      <c r="V166" s="256"/>
    </row>
    <row r="167" spans="1:172" ht="14.25" customHeight="1" x14ac:dyDescent="0.2">
      <c r="A167" s="288"/>
      <c r="B167" s="22" t="str">
        <f>B145</f>
        <v>○○学校</v>
      </c>
      <c r="C167" s="22"/>
      <c r="D167" s="22"/>
      <c r="E167" s="232">
        <f>E156+7</f>
        <v>44759</v>
      </c>
      <c r="F167" s="294" t="str">
        <f>F145</f>
        <v>○□学校</v>
      </c>
      <c r="G167" s="23"/>
      <c r="H167" s="23"/>
      <c r="I167" s="295">
        <f>I156+7</f>
        <v>44760</v>
      </c>
      <c r="J167" s="291" t="str">
        <f>J145</f>
        <v>○○学校</v>
      </c>
      <c r="K167" s="23"/>
      <c r="L167" s="23"/>
      <c r="M167" s="4">
        <f>M156+7</f>
        <v>44761</v>
      </c>
      <c r="N167" s="23" t="str">
        <f>N145</f>
        <v>○◇学校</v>
      </c>
      <c r="O167" s="23"/>
      <c r="P167" s="23"/>
      <c r="Q167" s="4">
        <f>Q156+7</f>
        <v>44762</v>
      </c>
      <c r="R167" s="24" t="str">
        <f>R2</f>
        <v>○○学校</v>
      </c>
      <c r="S167" s="23"/>
      <c r="T167" s="23"/>
      <c r="U167" s="4">
        <f>U156+7</f>
        <v>44763</v>
      </c>
      <c r="V167" s="89"/>
    </row>
    <row r="168" spans="1:172" ht="15" customHeight="1" x14ac:dyDescent="0.2">
      <c r="A168" s="115" t="s">
        <v>10</v>
      </c>
      <c r="B168" s="25" t="s">
        <v>0</v>
      </c>
      <c r="C168" s="1" t="s">
        <v>1</v>
      </c>
      <c r="D168" s="2"/>
      <c r="E168" s="2" t="s">
        <v>2</v>
      </c>
      <c r="F168" s="296" t="s">
        <v>0</v>
      </c>
      <c r="G168" s="1" t="s">
        <v>1</v>
      </c>
      <c r="H168" s="2"/>
      <c r="I168" s="297" t="s">
        <v>2</v>
      </c>
      <c r="J168" s="25" t="s">
        <v>0</v>
      </c>
      <c r="K168" s="1" t="s">
        <v>1</v>
      </c>
      <c r="L168" s="2"/>
      <c r="M168" s="6" t="s">
        <v>2</v>
      </c>
      <c r="N168" s="25" t="s">
        <v>0</v>
      </c>
      <c r="O168" s="1" t="s">
        <v>1</v>
      </c>
      <c r="P168" s="2"/>
      <c r="Q168" s="2" t="s">
        <v>2</v>
      </c>
      <c r="R168" s="5" t="s">
        <v>0</v>
      </c>
      <c r="S168" s="1" t="s">
        <v>1</v>
      </c>
      <c r="T168" s="2"/>
      <c r="U168" s="6" t="s">
        <v>2</v>
      </c>
      <c r="V168" s="94" t="s">
        <v>10</v>
      </c>
    </row>
    <row r="169" spans="1:172" ht="30" customHeight="1" x14ac:dyDescent="0.2">
      <c r="A169" s="115">
        <v>1</v>
      </c>
      <c r="B169" s="323"/>
      <c r="C169" s="55"/>
      <c r="D169" s="55"/>
      <c r="E169" s="324" t="s">
        <v>138</v>
      </c>
      <c r="F169" s="296"/>
      <c r="G169" s="1"/>
      <c r="H169" s="2"/>
      <c r="I169" s="298"/>
      <c r="J169" s="25"/>
      <c r="K169" s="1"/>
      <c r="L169" s="2"/>
      <c r="M169" s="7"/>
      <c r="N169" s="5"/>
      <c r="O169" s="1"/>
      <c r="P169" s="2"/>
      <c r="Q169" s="274"/>
      <c r="R169" s="5"/>
      <c r="S169" s="1"/>
      <c r="T169" s="2"/>
      <c r="U169" s="329"/>
      <c r="V169" s="94">
        <v>1</v>
      </c>
    </row>
    <row r="170" spans="1:172" s="15" customFormat="1" ht="30" customHeight="1" x14ac:dyDescent="0.2">
      <c r="A170" s="116">
        <v>2</v>
      </c>
      <c r="B170" s="325"/>
      <c r="C170" s="58"/>
      <c r="D170" s="58"/>
      <c r="E170" s="326"/>
      <c r="F170" s="299"/>
      <c r="G170" s="12"/>
      <c r="H170" s="10"/>
      <c r="I170" s="300"/>
      <c r="J170" s="26"/>
      <c r="K170" s="12"/>
      <c r="L170" s="10"/>
      <c r="M170" s="14"/>
      <c r="N170" s="11"/>
      <c r="O170" s="12"/>
      <c r="P170" s="10"/>
      <c r="Q170" s="14"/>
      <c r="R170" s="11"/>
      <c r="S170" s="12"/>
      <c r="T170" s="10"/>
      <c r="U170" s="13"/>
      <c r="V170" s="95">
        <v>2</v>
      </c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A170" s="97"/>
      <c r="BB170" s="97"/>
      <c r="BC170" s="97"/>
      <c r="BD170" s="97"/>
      <c r="BE170" s="97"/>
      <c r="BF170" s="97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7"/>
      <c r="BS170" s="97"/>
      <c r="BT170" s="97"/>
      <c r="BU170" s="97"/>
      <c r="BV170" s="97"/>
      <c r="BW170" s="97"/>
      <c r="BX170" s="97"/>
      <c r="BY170" s="97"/>
      <c r="BZ170" s="97"/>
      <c r="CA170" s="97"/>
      <c r="CB170" s="97"/>
      <c r="CC170" s="97"/>
      <c r="CD170" s="97"/>
      <c r="CE170" s="97"/>
      <c r="CF170" s="97"/>
      <c r="CG170" s="97"/>
      <c r="CH170" s="97"/>
      <c r="CI170" s="97"/>
      <c r="CJ170" s="97"/>
      <c r="CK170" s="97"/>
      <c r="CL170" s="97"/>
      <c r="CM170" s="97"/>
      <c r="CN170" s="97"/>
      <c r="CO170" s="97"/>
      <c r="CP170" s="97"/>
      <c r="CQ170" s="97"/>
      <c r="CR170" s="97"/>
      <c r="CS170" s="97"/>
      <c r="CT170" s="97"/>
      <c r="CU170" s="97"/>
      <c r="CV170" s="97"/>
      <c r="CW170" s="97"/>
      <c r="CX170" s="97"/>
      <c r="CY170" s="97"/>
      <c r="CZ170" s="97"/>
      <c r="DA170" s="97"/>
      <c r="DB170" s="97"/>
      <c r="DC170" s="97"/>
      <c r="DD170" s="97"/>
      <c r="DE170" s="97"/>
      <c r="DF170" s="97"/>
      <c r="DG170" s="97"/>
      <c r="DH170" s="97"/>
      <c r="DI170" s="97"/>
      <c r="DJ170" s="97"/>
      <c r="DK170" s="97"/>
      <c r="DL170" s="97"/>
      <c r="DM170" s="97"/>
      <c r="DN170" s="97"/>
      <c r="DO170" s="97"/>
      <c r="DP170" s="97"/>
      <c r="DQ170" s="97"/>
      <c r="DR170" s="97"/>
      <c r="DS170" s="97"/>
      <c r="DT170" s="97"/>
      <c r="DU170" s="97"/>
      <c r="DV170" s="97"/>
      <c r="DW170" s="97"/>
      <c r="DX170" s="97"/>
      <c r="DY170" s="97"/>
      <c r="DZ170" s="97"/>
      <c r="EA170" s="97"/>
      <c r="EB170" s="97"/>
      <c r="EC170" s="97"/>
      <c r="ED170" s="97"/>
      <c r="EE170" s="97"/>
      <c r="EF170" s="97"/>
      <c r="EG170" s="97"/>
      <c r="EH170" s="97"/>
      <c r="EI170" s="97"/>
      <c r="EJ170" s="97"/>
      <c r="EK170" s="97"/>
      <c r="EL170" s="97"/>
      <c r="EM170" s="97"/>
      <c r="EN170" s="97"/>
      <c r="EO170" s="97"/>
      <c r="EP170" s="97"/>
      <c r="EQ170" s="97"/>
      <c r="ER170" s="97"/>
      <c r="ES170" s="97"/>
      <c r="ET170" s="97"/>
      <c r="EU170" s="97"/>
      <c r="EV170" s="97"/>
      <c r="EW170" s="97"/>
      <c r="EX170" s="97"/>
      <c r="EY170" s="97"/>
      <c r="EZ170" s="97"/>
      <c r="FA170" s="97"/>
      <c r="FB170" s="97"/>
      <c r="FC170" s="97"/>
      <c r="FD170" s="97"/>
      <c r="FE170" s="97"/>
      <c r="FF170" s="97"/>
      <c r="FG170" s="97"/>
      <c r="FH170" s="97"/>
      <c r="FI170" s="97"/>
      <c r="FJ170" s="97"/>
      <c r="FK170" s="97"/>
      <c r="FL170" s="97"/>
      <c r="FM170" s="97"/>
      <c r="FN170" s="97"/>
      <c r="FO170" s="97"/>
      <c r="FP170" s="97"/>
    </row>
    <row r="171" spans="1:172" ht="30" customHeight="1" x14ac:dyDescent="0.2">
      <c r="A171" s="115">
        <v>3</v>
      </c>
      <c r="B171" s="323"/>
      <c r="C171" s="55"/>
      <c r="D171" s="55"/>
      <c r="E171" s="327"/>
      <c r="F171" s="296"/>
      <c r="G171" s="1"/>
      <c r="H171" s="2"/>
      <c r="I171" s="298"/>
      <c r="J171" s="25"/>
      <c r="K171" s="1"/>
      <c r="L171" s="2"/>
      <c r="M171" s="7"/>
      <c r="N171" s="5"/>
      <c r="O171" s="1"/>
      <c r="P171" s="2"/>
      <c r="Q171" s="7"/>
      <c r="R171" s="5"/>
      <c r="S171" s="1"/>
      <c r="T171" s="2"/>
      <c r="U171" s="6"/>
      <c r="V171" s="94">
        <v>3</v>
      </c>
    </row>
    <row r="172" spans="1:172" s="15" customFormat="1" ht="30" customHeight="1" x14ac:dyDescent="0.2">
      <c r="A172" s="116">
        <v>4</v>
      </c>
      <c r="B172" s="325"/>
      <c r="C172" s="58"/>
      <c r="D172" s="58"/>
      <c r="E172" s="326"/>
      <c r="F172" s="299"/>
      <c r="G172" s="12"/>
      <c r="H172" s="10"/>
      <c r="I172" s="300"/>
      <c r="J172" s="26"/>
      <c r="K172" s="12"/>
      <c r="L172" s="10"/>
      <c r="M172" s="14"/>
      <c r="N172" s="11"/>
      <c r="O172" s="12"/>
      <c r="P172" s="10"/>
      <c r="Q172" s="322"/>
      <c r="R172" s="11"/>
      <c r="S172" s="12"/>
      <c r="T172" s="10"/>
      <c r="U172" s="13"/>
      <c r="V172" s="95">
        <v>4</v>
      </c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A172" s="97"/>
      <c r="BB172" s="97"/>
      <c r="BC172" s="97"/>
      <c r="BD172" s="97"/>
      <c r="BE172" s="97"/>
      <c r="BF172" s="97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7"/>
      <c r="BS172" s="97"/>
      <c r="BT172" s="97"/>
      <c r="BU172" s="97"/>
      <c r="BV172" s="97"/>
      <c r="BW172" s="97"/>
      <c r="BX172" s="97"/>
      <c r="BY172" s="97"/>
      <c r="BZ172" s="97"/>
      <c r="CA172" s="97"/>
      <c r="CB172" s="97"/>
      <c r="CC172" s="97"/>
      <c r="CD172" s="97"/>
      <c r="CE172" s="97"/>
      <c r="CF172" s="97"/>
      <c r="CG172" s="97"/>
      <c r="CH172" s="97"/>
      <c r="CI172" s="97"/>
      <c r="CJ172" s="97"/>
      <c r="CK172" s="97"/>
      <c r="CL172" s="97"/>
      <c r="CM172" s="97"/>
      <c r="CN172" s="97"/>
      <c r="CO172" s="97"/>
      <c r="CP172" s="97"/>
      <c r="CQ172" s="97"/>
      <c r="CR172" s="97"/>
      <c r="CS172" s="97"/>
      <c r="CT172" s="97"/>
      <c r="CU172" s="97"/>
      <c r="CV172" s="97"/>
      <c r="CW172" s="97"/>
      <c r="CX172" s="97"/>
      <c r="CY172" s="97"/>
      <c r="CZ172" s="97"/>
      <c r="DA172" s="97"/>
      <c r="DB172" s="97"/>
      <c r="DC172" s="97"/>
      <c r="DD172" s="97"/>
      <c r="DE172" s="97"/>
      <c r="DF172" s="97"/>
      <c r="DG172" s="97"/>
      <c r="DH172" s="97"/>
      <c r="DI172" s="97"/>
      <c r="DJ172" s="97"/>
      <c r="DK172" s="97"/>
      <c r="DL172" s="97"/>
      <c r="DM172" s="97"/>
      <c r="DN172" s="97"/>
      <c r="DO172" s="97"/>
      <c r="DP172" s="97"/>
      <c r="DQ172" s="97"/>
      <c r="DR172" s="97"/>
      <c r="DS172" s="97"/>
      <c r="DT172" s="97"/>
      <c r="DU172" s="97"/>
      <c r="DV172" s="97"/>
      <c r="DW172" s="97"/>
      <c r="DX172" s="97"/>
      <c r="DY172" s="97"/>
      <c r="DZ172" s="97"/>
      <c r="EA172" s="97"/>
      <c r="EB172" s="97"/>
      <c r="EC172" s="97"/>
      <c r="ED172" s="97"/>
      <c r="EE172" s="97"/>
      <c r="EF172" s="97"/>
      <c r="EG172" s="97"/>
      <c r="EH172" s="97"/>
      <c r="EI172" s="97"/>
      <c r="EJ172" s="97"/>
      <c r="EK172" s="97"/>
      <c r="EL172" s="97"/>
      <c r="EM172" s="97"/>
      <c r="EN172" s="97"/>
      <c r="EO172" s="97"/>
      <c r="EP172" s="97"/>
      <c r="EQ172" s="97"/>
      <c r="ER172" s="97"/>
      <c r="ES172" s="97"/>
      <c r="ET172" s="97"/>
      <c r="EU172" s="97"/>
      <c r="EV172" s="97"/>
      <c r="EW172" s="97"/>
      <c r="EX172" s="97"/>
      <c r="EY172" s="97"/>
      <c r="EZ172" s="97"/>
      <c r="FA172" s="97"/>
      <c r="FB172" s="97"/>
      <c r="FC172" s="97"/>
      <c r="FD172" s="97"/>
      <c r="FE172" s="97"/>
      <c r="FF172" s="97"/>
      <c r="FG172" s="97"/>
      <c r="FH172" s="97"/>
      <c r="FI172" s="97"/>
      <c r="FJ172" s="97"/>
      <c r="FK172" s="97"/>
      <c r="FL172" s="97"/>
      <c r="FM172" s="97"/>
      <c r="FN172" s="97"/>
      <c r="FO172" s="97"/>
      <c r="FP172" s="97"/>
    </row>
    <row r="173" spans="1:172" ht="30" customHeight="1" x14ac:dyDescent="0.2">
      <c r="A173" s="115">
        <v>5</v>
      </c>
      <c r="B173" s="323"/>
      <c r="C173" s="55"/>
      <c r="D173" s="55"/>
      <c r="E173" s="327"/>
      <c r="F173" s="296"/>
      <c r="G173" s="1"/>
      <c r="H173" s="2"/>
      <c r="I173" s="301"/>
      <c r="J173" s="25"/>
      <c r="K173" s="1"/>
      <c r="L173" s="2"/>
      <c r="M173" s="7"/>
      <c r="N173" s="5"/>
      <c r="O173" s="1"/>
      <c r="P173" s="2"/>
      <c r="Q173" s="7"/>
      <c r="R173" s="5"/>
      <c r="S173" s="1"/>
      <c r="T173" s="2"/>
      <c r="U173" s="6"/>
      <c r="V173" s="94">
        <v>5</v>
      </c>
    </row>
    <row r="174" spans="1:172" s="15" customFormat="1" ht="30" customHeight="1" x14ac:dyDescent="0.2">
      <c r="A174" s="116">
        <v>6</v>
      </c>
      <c r="B174" s="325"/>
      <c r="C174" s="58"/>
      <c r="D174" s="58"/>
      <c r="E174" s="328"/>
      <c r="F174" s="299"/>
      <c r="G174" s="12"/>
      <c r="H174" s="10"/>
      <c r="I174" s="300"/>
      <c r="J174" s="26"/>
      <c r="K174" s="12"/>
      <c r="L174" s="10"/>
      <c r="M174" s="14"/>
      <c r="N174" s="11"/>
      <c r="O174" s="12"/>
      <c r="P174" s="10"/>
      <c r="Q174" s="13"/>
      <c r="R174" s="11"/>
      <c r="S174" s="12"/>
      <c r="T174" s="10"/>
      <c r="U174" s="13"/>
      <c r="V174" s="95">
        <v>6</v>
      </c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A174" s="97"/>
      <c r="BB174" s="97"/>
      <c r="BC174" s="97"/>
      <c r="BD174" s="97"/>
      <c r="BE174" s="97"/>
      <c r="BF174" s="97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7"/>
      <c r="BS174" s="97"/>
      <c r="BT174" s="97"/>
      <c r="BU174" s="97"/>
      <c r="BV174" s="97"/>
      <c r="BW174" s="97"/>
      <c r="BX174" s="97"/>
      <c r="BY174" s="97"/>
      <c r="BZ174" s="97"/>
      <c r="CA174" s="97"/>
      <c r="CB174" s="97"/>
      <c r="CC174" s="97"/>
      <c r="CD174" s="97"/>
      <c r="CE174" s="97"/>
      <c r="CF174" s="97"/>
      <c r="CG174" s="97"/>
      <c r="CH174" s="97"/>
      <c r="CI174" s="97"/>
      <c r="CJ174" s="97"/>
      <c r="CK174" s="97"/>
      <c r="CL174" s="97"/>
      <c r="CM174" s="97"/>
      <c r="CN174" s="97"/>
      <c r="CO174" s="97"/>
      <c r="CP174" s="97"/>
      <c r="CQ174" s="97"/>
      <c r="CR174" s="97"/>
      <c r="CS174" s="97"/>
      <c r="CT174" s="97"/>
      <c r="CU174" s="97"/>
      <c r="CV174" s="97"/>
      <c r="CW174" s="97"/>
      <c r="CX174" s="97"/>
      <c r="CY174" s="97"/>
      <c r="CZ174" s="97"/>
      <c r="DA174" s="97"/>
      <c r="DB174" s="97"/>
      <c r="DC174" s="97"/>
      <c r="DD174" s="97"/>
      <c r="DE174" s="97"/>
      <c r="DF174" s="97"/>
      <c r="DG174" s="97"/>
      <c r="DH174" s="97"/>
      <c r="DI174" s="97"/>
      <c r="DJ174" s="97"/>
      <c r="DK174" s="97"/>
      <c r="DL174" s="97"/>
      <c r="DM174" s="97"/>
      <c r="DN174" s="97"/>
      <c r="DO174" s="97"/>
      <c r="DP174" s="97"/>
      <c r="DQ174" s="97"/>
      <c r="DR174" s="97"/>
      <c r="DS174" s="97"/>
      <c r="DT174" s="97"/>
      <c r="DU174" s="97"/>
      <c r="DV174" s="97"/>
      <c r="DW174" s="97"/>
      <c r="DX174" s="97"/>
      <c r="DY174" s="97"/>
      <c r="DZ174" s="97"/>
      <c r="EA174" s="97"/>
      <c r="EB174" s="97"/>
      <c r="EC174" s="97"/>
      <c r="ED174" s="97"/>
      <c r="EE174" s="97"/>
      <c r="EF174" s="97"/>
      <c r="EG174" s="97"/>
      <c r="EH174" s="97"/>
      <c r="EI174" s="97"/>
      <c r="EJ174" s="97"/>
      <c r="EK174" s="97"/>
      <c r="EL174" s="97"/>
      <c r="EM174" s="97"/>
      <c r="EN174" s="97"/>
      <c r="EO174" s="97"/>
      <c r="EP174" s="97"/>
      <c r="EQ174" s="97"/>
      <c r="ER174" s="97"/>
      <c r="ES174" s="97"/>
      <c r="ET174" s="97"/>
      <c r="EU174" s="97"/>
      <c r="EV174" s="97"/>
      <c r="EW174" s="97"/>
      <c r="EX174" s="97"/>
      <c r="EY174" s="97"/>
      <c r="EZ174" s="97"/>
      <c r="FA174" s="97"/>
      <c r="FB174" s="97"/>
      <c r="FC174" s="97"/>
      <c r="FD174" s="97"/>
      <c r="FE174" s="97"/>
      <c r="FF174" s="97"/>
      <c r="FG174" s="97"/>
      <c r="FH174" s="97"/>
      <c r="FI174" s="97"/>
      <c r="FJ174" s="97"/>
      <c r="FK174" s="97"/>
      <c r="FL174" s="97"/>
      <c r="FM174" s="97"/>
      <c r="FN174" s="97"/>
      <c r="FO174" s="97"/>
      <c r="FP174" s="97"/>
    </row>
    <row r="175" spans="1:172" ht="30" customHeight="1" thickBot="1" x14ac:dyDescent="0.25">
      <c r="A175" s="115" t="s">
        <v>8</v>
      </c>
      <c r="B175" s="323"/>
      <c r="C175" s="55"/>
      <c r="D175" s="55"/>
      <c r="E175" s="327"/>
      <c r="F175" s="302"/>
      <c r="G175" s="36"/>
      <c r="H175" s="41"/>
      <c r="I175" s="303"/>
      <c r="J175" s="38"/>
      <c r="K175" s="36"/>
      <c r="L175" s="41"/>
      <c r="M175" s="37"/>
      <c r="N175" s="35"/>
      <c r="O175" s="36"/>
      <c r="P175" s="41"/>
      <c r="Q175" s="37"/>
      <c r="R175" s="35"/>
      <c r="S175" s="36"/>
      <c r="T175" s="41"/>
      <c r="U175" s="40"/>
      <c r="V175" s="94" t="s">
        <v>8</v>
      </c>
    </row>
    <row r="176" spans="1:172" ht="13.5" customHeight="1" thickTop="1" thickBot="1" x14ac:dyDescent="0.25">
      <c r="A176" s="289" t="s">
        <v>9</v>
      </c>
      <c r="B176" s="52">
        <f>SUM(B169:B175)</f>
        <v>0</v>
      </c>
      <c r="C176" s="43">
        <f>SUM(C169:C175)</f>
        <v>0</v>
      </c>
      <c r="D176" s="51"/>
      <c r="E176" s="51"/>
      <c r="F176" s="304">
        <f>SUM(F169:F175)</f>
        <v>0</v>
      </c>
      <c r="G176" s="305">
        <f>SUM(G169:G175)</f>
        <v>0</v>
      </c>
      <c r="H176" s="306"/>
      <c r="I176" s="307"/>
      <c r="J176" s="52">
        <f>SUM(J169:J175)</f>
        <v>0</v>
      </c>
      <c r="K176" s="43">
        <f>SUM(K169:K175)</f>
        <v>0</v>
      </c>
      <c r="L176" s="51"/>
      <c r="M176" s="44"/>
      <c r="N176" s="52">
        <f>SUM(N169:N175)</f>
        <v>0</v>
      </c>
      <c r="O176" s="43">
        <f>SUM(O169:O175)</f>
        <v>0</v>
      </c>
      <c r="P176" s="51"/>
      <c r="Q176" s="51"/>
      <c r="R176" s="42">
        <f>SUM(R169:R175)</f>
        <v>0</v>
      </c>
      <c r="S176" s="43">
        <f>SUM(S169:S175)</f>
        <v>0</v>
      </c>
      <c r="T176" s="51"/>
      <c r="U176" s="44"/>
      <c r="V176" s="90" t="s">
        <v>9</v>
      </c>
    </row>
    <row r="177" spans="1:21" ht="15.75" customHeight="1" x14ac:dyDescent="0.2"/>
    <row r="178" spans="1:21" ht="13.8" thickBot="1" x14ac:dyDescent="0.25">
      <c r="A178" t="s">
        <v>11</v>
      </c>
    </row>
    <row r="179" spans="1:21" ht="15" customHeight="1" thickTop="1" x14ac:dyDescent="0.2">
      <c r="B179" s="64" t="str">
        <f>B1</f>
        <v>氏名Ａ</v>
      </c>
      <c r="C179" s="73"/>
      <c r="D179" s="65"/>
      <c r="E179" s="65" t="s">
        <v>3</v>
      </c>
      <c r="F179" s="75" t="str">
        <f>F1</f>
        <v>氏名Ｂ</v>
      </c>
      <c r="G179" s="76"/>
      <c r="H179" s="67"/>
      <c r="I179" s="67" t="s">
        <v>4</v>
      </c>
      <c r="J179" s="64" t="str">
        <f>J1</f>
        <v>氏名Ｃ</v>
      </c>
      <c r="K179" s="73"/>
      <c r="L179" s="65"/>
      <c r="M179" s="65" t="s">
        <v>5</v>
      </c>
      <c r="N179" s="78" t="str">
        <f>N1</f>
        <v>氏名Ｄ</v>
      </c>
      <c r="O179" s="77"/>
      <c r="P179" s="66"/>
      <c r="Q179" s="77" t="s">
        <v>6</v>
      </c>
    </row>
    <row r="180" spans="1:21" x14ac:dyDescent="0.2">
      <c r="B180" s="5" t="s">
        <v>0</v>
      </c>
      <c r="C180" s="6" t="s">
        <v>1</v>
      </c>
      <c r="D180" s="176"/>
      <c r="E180" s="280">
        <f>COUNTIF(D$3:D$176,"○")</f>
        <v>11</v>
      </c>
      <c r="F180" s="5" t="s">
        <v>0</v>
      </c>
      <c r="G180" s="6" t="s">
        <v>1</v>
      </c>
      <c r="H180" s="176"/>
      <c r="I180" s="280">
        <f>COUNTIF(H$3:H$176,"○")</f>
        <v>11</v>
      </c>
      <c r="J180" s="5" t="s">
        <v>0</v>
      </c>
      <c r="K180" s="6" t="s">
        <v>1</v>
      </c>
      <c r="L180" s="176"/>
      <c r="M180" s="280">
        <f>COUNTIF(L$3:L$176,"○")</f>
        <v>11</v>
      </c>
      <c r="N180" s="5" t="s">
        <v>0</v>
      </c>
      <c r="O180" s="6" t="s">
        <v>1</v>
      </c>
      <c r="P180" s="176"/>
      <c r="Q180" s="280">
        <f>COUNTIF(P$3:P$176,"○")</f>
        <v>12</v>
      </c>
      <c r="R180" s="48"/>
      <c r="S180" s="277" t="s">
        <v>85</v>
      </c>
    </row>
    <row r="181" spans="1:21" ht="13.8" thickBot="1" x14ac:dyDescent="0.25">
      <c r="A181" t="s">
        <v>12</v>
      </c>
      <c r="B181" s="72">
        <f>+B11+B33+B44+B55+B66+B77+B88+B99+B110+B121+B132+B143+B154+B176+B22</f>
        <v>0</v>
      </c>
      <c r="C181" s="74">
        <f>+C11+C33+C44+C55+C66+C77+C88+C99+C110+C121+C132+C143+C154+C176+C22</f>
        <v>0</v>
      </c>
      <c r="D181" s="70"/>
      <c r="E181" s="70"/>
      <c r="F181" s="72">
        <f>+F11+F33+F44+F55+F66+F77+F88+F99+F110+F121+F132+F143+F154+F176+F22</f>
        <v>0</v>
      </c>
      <c r="G181" s="74">
        <f>+G11+G33+G44+G55+G66+G77+G88+G99+G110+G121+G132+G143+G154+G176+G22</f>
        <v>0</v>
      </c>
      <c r="H181" s="70"/>
      <c r="I181" s="70"/>
      <c r="J181" s="72">
        <f>+J11+J33+J44+J55+J66+J77+J88+J99+J110+J121+J132+J143+J154+J176+J22</f>
        <v>0</v>
      </c>
      <c r="K181" s="74">
        <f>+K11+K33+K44+K55+K66+K77+K88+K99+K110+K121+K132+K143+K154+K176+K22</f>
        <v>0</v>
      </c>
      <c r="L181" s="70"/>
      <c r="M181" s="70"/>
      <c r="N181" s="72">
        <f>+N11+N33+N44+N55+N66+N77+N88+N99+N110+N121+N132+N143+N154+N176+N22</f>
        <v>0</v>
      </c>
      <c r="O181" s="74">
        <f>+O11+O33+O44+O55+O66+O77+O88+O99+O110+O121+O132+O143+O154+O176+O22</f>
        <v>0</v>
      </c>
      <c r="P181" s="119"/>
      <c r="Q181" s="71"/>
      <c r="R181" s="48"/>
      <c r="S181" s="277" t="s">
        <v>89</v>
      </c>
    </row>
    <row r="182" spans="1:21" ht="14.4" thickTop="1" thickBot="1" x14ac:dyDescent="0.25">
      <c r="B182" s="343">
        <f>SUM(B181,C181)</f>
        <v>0</v>
      </c>
      <c r="C182" s="344"/>
      <c r="D182" s="92"/>
      <c r="F182" s="343">
        <f>SUM(F181,G181)</f>
        <v>0</v>
      </c>
      <c r="G182" s="344"/>
      <c r="H182" s="92"/>
      <c r="J182" s="343">
        <f>SUM(J181,K181)</f>
        <v>0</v>
      </c>
      <c r="K182" s="344"/>
      <c r="L182" s="92"/>
      <c r="N182" s="343">
        <f>SUM(N181,O181)</f>
        <v>0</v>
      </c>
      <c r="O182" s="344"/>
      <c r="P182" s="92"/>
      <c r="S182" s="277" t="s">
        <v>90</v>
      </c>
      <c r="T182" s="278"/>
      <c r="U182" s="278"/>
    </row>
    <row r="183" spans="1:21" ht="13.8" thickTop="1" x14ac:dyDescent="0.2"/>
    <row r="184" spans="1:21" ht="34.5" customHeight="1" thickBot="1" x14ac:dyDescent="0.25">
      <c r="C184" s="345" t="str">
        <f>B1</f>
        <v>氏名Ａ</v>
      </c>
      <c r="D184" s="345"/>
      <c r="E184" s="345"/>
      <c r="G184" s="346" t="str">
        <f>F1</f>
        <v>氏名Ｂ</v>
      </c>
      <c r="H184" s="346"/>
      <c r="I184" s="346"/>
      <c r="K184" s="342" t="str">
        <f>J1</f>
        <v>氏名Ｃ</v>
      </c>
      <c r="L184" s="342"/>
      <c r="M184" s="342"/>
      <c r="O184" s="342" t="str">
        <f>N1</f>
        <v>氏名Ｄ</v>
      </c>
      <c r="P184" s="342"/>
      <c r="Q184" s="342"/>
    </row>
    <row r="185" spans="1:21" ht="15.75" customHeight="1" x14ac:dyDescent="0.2">
      <c r="C185" s="108" t="s">
        <v>41</v>
      </c>
      <c r="D185" s="114" t="s">
        <v>45</v>
      </c>
      <c r="E185" s="110"/>
      <c r="G185" s="107" t="s">
        <v>42</v>
      </c>
      <c r="H185" s="114" t="s">
        <v>45</v>
      </c>
      <c r="I185" s="106"/>
      <c r="K185" s="91" t="s">
        <v>43</v>
      </c>
      <c r="L185" s="114" t="s">
        <v>45</v>
      </c>
      <c r="M185" s="91"/>
      <c r="O185" s="91" t="s">
        <v>44</v>
      </c>
      <c r="P185" s="114" t="s">
        <v>45</v>
      </c>
      <c r="Q185" s="91"/>
    </row>
    <row r="186" spans="1:21" x14ac:dyDescent="0.2">
      <c r="C186" s="2">
        <f t="shared" ref="C186:C192" si="0">COUNTIF($D$4:$D$175,S198)</f>
        <v>0</v>
      </c>
      <c r="D186" s="115"/>
      <c r="E186" s="111" t="s">
        <v>13</v>
      </c>
      <c r="G186" s="1">
        <f t="shared" ref="G186:G192" si="1">COUNTIF($H$4:$H$175,$S198)</f>
        <v>0</v>
      </c>
      <c r="H186" s="115"/>
      <c r="I186" s="98" t="s">
        <v>13</v>
      </c>
      <c r="K186" s="1">
        <f t="shared" ref="K186:K192" si="2">COUNTIF($L$4:$L$175,$S198)</f>
        <v>0</v>
      </c>
      <c r="L186" s="115"/>
      <c r="M186" s="98" t="s">
        <v>13</v>
      </c>
      <c r="O186" s="1">
        <f t="shared" ref="O186:O192" si="3">COUNTIF($P$4:$P$175,$S198)</f>
        <v>0</v>
      </c>
      <c r="P186" s="115"/>
      <c r="Q186" s="98" t="s">
        <v>13</v>
      </c>
    </row>
    <row r="187" spans="1:21" x14ac:dyDescent="0.2">
      <c r="C187" s="10">
        <f t="shared" si="0"/>
        <v>0</v>
      </c>
      <c r="D187" s="116"/>
      <c r="E187" s="112" t="s">
        <v>14</v>
      </c>
      <c r="G187" s="12">
        <f t="shared" si="1"/>
        <v>0</v>
      </c>
      <c r="H187" s="116"/>
      <c r="I187" s="99" t="s">
        <v>14</v>
      </c>
      <c r="K187" s="12">
        <f t="shared" si="2"/>
        <v>0</v>
      </c>
      <c r="L187" s="116"/>
      <c r="M187" s="99" t="s">
        <v>14</v>
      </c>
      <c r="O187" s="12">
        <f t="shared" si="3"/>
        <v>0</v>
      </c>
      <c r="P187" s="116"/>
      <c r="Q187" s="99" t="s">
        <v>14</v>
      </c>
    </row>
    <row r="188" spans="1:21" x14ac:dyDescent="0.2">
      <c r="C188" s="109">
        <f t="shared" si="0"/>
        <v>0</v>
      </c>
      <c r="D188" s="118"/>
      <c r="E188" s="113" t="s">
        <v>20</v>
      </c>
      <c r="G188" s="102">
        <f t="shared" si="1"/>
        <v>0</v>
      </c>
      <c r="H188" s="118"/>
      <c r="I188" s="103" t="s">
        <v>20</v>
      </c>
      <c r="K188" s="100">
        <f t="shared" si="2"/>
        <v>0</v>
      </c>
      <c r="L188" s="118"/>
      <c r="M188" s="101" t="s">
        <v>20</v>
      </c>
      <c r="O188" s="104">
        <f t="shared" si="3"/>
        <v>0</v>
      </c>
      <c r="P188" s="118"/>
      <c r="Q188" s="105" t="s">
        <v>20</v>
      </c>
    </row>
    <row r="189" spans="1:21" x14ac:dyDescent="0.2">
      <c r="C189" s="10">
        <f t="shared" si="0"/>
        <v>0</v>
      </c>
      <c r="D189" s="116"/>
      <c r="E189" s="112" t="s">
        <v>132</v>
      </c>
      <c r="G189" s="12">
        <f t="shared" si="1"/>
        <v>0</v>
      </c>
      <c r="H189" s="116"/>
      <c r="I189" s="99" t="s">
        <v>132</v>
      </c>
      <c r="K189" s="12">
        <f t="shared" si="2"/>
        <v>0</v>
      </c>
      <c r="L189" s="116"/>
      <c r="M189" s="99" t="s">
        <v>132</v>
      </c>
      <c r="O189" s="12">
        <f t="shared" si="3"/>
        <v>0</v>
      </c>
      <c r="P189" s="116"/>
      <c r="Q189" s="99" t="s">
        <v>132</v>
      </c>
    </row>
    <row r="190" spans="1:21" x14ac:dyDescent="0.2">
      <c r="C190" s="2">
        <f t="shared" si="0"/>
        <v>0</v>
      </c>
      <c r="D190" s="115"/>
      <c r="E190" s="111" t="s">
        <v>16</v>
      </c>
      <c r="G190" s="1">
        <f t="shared" si="1"/>
        <v>0</v>
      </c>
      <c r="H190" s="115"/>
      <c r="I190" s="98" t="s">
        <v>16</v>
      </c>
      <c r="K190" s="1">
        <f t="shared" si="2"/>
        <v>0</v>
      </c>
      <c r="L190" s="115"/>
      <c r="M190" s="98" t="s">
        <v>16</v>
      </c>
      <c r="O190" s="1">
        <f t="shared" si="3"/>
        <v>0</v>
      </c>
      <c r="P190" s="115"/>
      <c r="Q190" s="98" t="s">
        <v>16</v>
      </c>
    </row>
    <row r="191" spans="1:21" ht="21.6" x14ac:dyDescent="0.2">
      <c r="C191" s="10">
        <f t="shared" si="0"/>
        <v>0</v>
      </c>
      <c r="D191" s="116"/>
      <c r="E191" s="112" t="s">
        <v>17</v>
      </c>
      <c r="G191" s="12">
        <f t="shared" si="1"/>
        <v>0</v>
      </c>
      <c r="H191" s="116"/>
      <c r="I191" s="99" t="s">
        <v>17</v>
      </c>
      <c r="K191" s="12">
        <f t="shared" si="2"/>
        <v>0</v>
      </c>
      <c r="L191" s="116"/>
      <c r="M191" s="99" t="s">
        <v>17</v>
      </c>
      <c r="O191" s="12">
        <f t="shared" si="3"/>
        <v>0</v>
      </c>
      <c r="P191" s="116"/>
      <c r="Q191" s="99" t="s">
        <v>17</v>
      </c>
    </row>
    <row r="192" spans="1:21" ht="21.6" x14ac:dyDescent="0.2">
      <c r="C192" s="2">
        <f t="shared" si="0"/>
        <v>0</v>
      </c>
      <c r="D192" s="115"/>
      <c r="E192" s="111" t="s">
        <v>18</v>
      </c>
      <c r="G192" s="1">
        <f t="shared" si="1"/>
        <v>0</v>
      </c>
      <c r="H192" s="115"/>
      <c r="I192" s="98" t="s">
        <v>18</v>
      </c>
      <c r="K192" s="1">
        <f t="shared" si="2"/>
        <v>0</v>
      </c>
      <c r="L192" s="115"/>
      <c r="M192" s="98" t="s">
        <v>18</v>
      </c>
      <c r="O192" s="1">
        <f t="shared" si="3"/>
        <v>0</v>
      </c>
      <c r="P192" s="115"/>
      <c r="Q192" s="98" t="s">
        <v>18</v>
      </c>
    </row>
    <row r="193" spans="3:21" ht="13.8" thickBot="1" x14ac:dyDescent="0.25">
      <c r="C193" s="2">
        <f>SUM(C185:C192)</f>
        <v>0</v>
      </c>
      <c r="D193" s="117"/>
      <c r="E193" s="25"/>
      <c r="G193" s="1">
        <f>SUM(G185:G192)</f>
        <v>0</v>
      </c>
      <c r="H193" s="117"/>
      <c r="I193" s="1"/>
      <c r="K193" s="1">
        <f>SUM(K185:K192)</f>
        <v>0</v>
      </c>
      <c r="L193" s="117"/>
      <c r="M193" s="1"/>
      <c r="O193" s="1">
        <f>SUM(O185:O192)</f>
        <v>0</v>
      </c>
      <c r="P193" s="117"/>
      <c r="Q193" s="1"/>
    </row>
    <row r="195" spans="3:21" ht="13.8" thickBot="1" x14ac:dyDescent="0.25"/>
    <row r="196" spans="3:21" ht="60.75" customHeight="1" thickTop="1" thickBot="1" x14ac:dyDescent="0.25">
      <c r="M196" s="207" t="s">
        <v>25</v>
      </c>
      <c r="N196" s="82" t="s">
        <v>23</v>
      </c>
      <c r="O196" s="182" t="s">
        <v>30</v>
      </c>
      <c r="P196" s="185"/>
      <c r="R196" s="80"/>
    </row>
    <row r="197" spans="3:21" ht="21.75" customHeight="1" thickBot="1" x14ac:dyDescent="0.25">
      <c r="E197" s="195" t="s">
        <v>28</v>
      </c>
      <c r="F197" s="196" t="s">
        <v>21</v>
      </c>
      <c r="G197" s="197" t="s">
        <v>22</v>
      </c>
      <c r="H197" s="198" t="s">
        <v>29</v>
      </c>
      <c r="M197" s="208"/>
      <c r="N197" s="79"/>
      <c r="O197" s="193"/>
      <c r="P197" s="194"/>
      <c r="R197" s="80"/>
    </row>
    <row r="198" spans="3:21" ht="14.25" customHeight="1" thickBot="1" x14ac:dyDescent="0.25">
      <c r="E198" s="199" t="s">
        <v>13</v>
      </c>
      <c r="F198" s="200"/>
      <c r="G198" s="192"/>
      <c r="H198" s="198">
        <f t="shared" ref="H198:H205" si="4">SUM(F198:G198)</f>
        <v>0</v>
      </c>
      <c r="M198" s="209" t="s">
        <v>13</v>
      </c>
      <c r="N198" s="81">
        <f>F198+'２学期'!F222+'３学期'!F187</f>
        <v>0</v>
      </c>
      <c r="O198" s="183">
        <f>G198+'２学期'!G222+'３学期'!G187</f>
        <v>0</v>
      </c>
      <c r="P198" s="186">
        <f t="shared" ref="P198:P205" si="5">SUM(N198:O198)</f>
        <v>0</v>
      </c>
      <c r="R198" s="83"/>
      <c r="S198" s="98" t="s">
        <v>36</v>
      </c>
      <c r="T198" s="85"/>
      <c r="U198" s="84"/>
    </row>
    <row r="199" spans="3:21" ht="14.4" thickBot="1" x14ac:dyDescent="0.25">
      <c r="E199" s="201" t="s">
        <v>14</v>
      </c>
      <c r="F199" s="202"/>
      <c r="G199" s="191"/>
      <c r="H199" s="198">
        <f t="shared" si="4"/>
        <v>0</v>
      </c>
      <c r="M199" s="210" t="s">
        <v>14</v>
      </c>
      <c r="N199" s="81">
        <f>F199+'２学期'!F223+'３学期'!F188</f>
        <v>0</v>
      </c>
      <c r="O199" s="183">
        <f>G199+'２学期'!G223+'３学期'!G188</f>
        <v>0</v>
      </c>
      <c r="P199" s="187">
        <f t="shared" si="5"/>
        <v>0</v>
      </c>
      <c r="R199" s="83"/>
      <c r="S199" s="99" t="s">
        <v>37</v>
      </c>
      <c r="T199" s="85"/>
      <c r="U199" s="84"/>
    </row>
    <row r="200" spans="3:21" ht="13.8" thickBot="1" x14ac:dyDescent="0.25">
      <c r="E200" s="199" t="s">
        <v>20</v>
      </c>
      <c r="F200" s="200"/>
      <c r="G200" s="192"/>
      <c r="H200" s="203">
        <f t="shared" si="4"/>
        <v>0</v>
      </c>
      <c r="M200" s="211" t="s">
        <v>24</v>
      </c>
      <c r="N200" s="81">
        <f>F200+'２学期'!F224+'３学期'!F189</f>
        <v>0</v>
      </c>
      <c r="O200" s="183">
        <f>G200+'２学期'!G224+'３学期'!G189</f>
        <v>0</v>
      </c>
      <c r="P200" s="188">
        <f>SUM(N200:O200)</f>
        <v>0</v>
      </c>
      <c r="R200" s="86"/>
      <c r="S200" s="98" t="s">
        <v>0</v>
      </c>
    </row>
    <row r="201" spans="3:21" ht="14.4" thickBot="1" x14ac:dyDescent="0.25">
      <c r="E201" s="201" t="s">
        <v>132</v>
      </c>
      <c r="F201" s="202"/>
      <c r="G201" s="191"/>
      <c r="H201" s="198">
        <f t="shared" si="4"/>
        <v>0</v>
      </c>
      <c r="M201" s="210" t="s">
        <v>132</v>
      </c>
      <c r="N201" s="81">
        <f>F201+'２学期'!F225+'３学期'!F190</f>
        <v>0</v>
      </c>
      <c r="O201" s="183">
        <f>G201+'２学期'!G225+'３学期'!G190</f>
        <v>0</v>
      </c>
      <c r="P201" s="187">
        <f t="shared" si="5"/>
        <v>0</v>
      </c>
      <c r="R201" s="83"/>
      <c r="S201" s="99" t="s">
        <v>15</v>
      </c>
      <c r="T201" s="85"/>
      <c r="U201" s="84"/>
    </row>
    <row r="202" spans="3:21" ht="14.4" thickBot="1" x14ac:dyDescent="0.25">
      <c r="E202" s="199" t="s">
        <v>16</v>
      </c>
      <c r="F202" s="200"/>
      <c r="G202" s="192"/>
      <c r="H202" s="198">
        <f t="shared" si="4"/>
        <v>0</v>
      </c>
      <c r="M202" s="209" t="s">
        <v>16</v>
      </c>
      <c r="N202" s="81">
        <f>F202+'２学期'!F226+'３学期'!F191</f>
        <v>0</v>
      </c>
      <c r="O202" s="183">
        <f>G202+'２学期'!G226+'３学期'!G191</f>
        <v>0</v>
      </c>
      <c r="P202" s="187">
        <f t="shared" si="5"/>
        <v>0</v>
      </c>
      <c r="R202" s="83"/>
      <c r="S202" s="98" t="s">
        <v>38</v>
      </c>
      <c r="T202" s="85"/>
      <c r="U202" s="84"/>
    </row>
    <row r="203" spans="3:21" ht="22.2" thickBot="1" x14ac:dyDescent="0.25">
      <c r="E203" s="201" t="s">
        <v>17</v>
      </c>
      <c r="F203" s="267"/>
      <c r="G203" s="191"/>
      <c r="H203" s="198">
        <f t="shared" si="4"/>
        <v>0</v>
      </c>
      <c r="M203" s="210" t="s">
        <v>17</v>
      </c>
      <c r="N203" s="271">
        <f>F203+'２学期'!F227+'３学期'!F192</f>
        <v>0</v>
      </c>
      <c r="O203" s="272">
        <f>G203+'２学期'!G227+'３学期'!G192</f>
        <v>0</v>
      </c>
      <c r="P203" s="187">
        <f t="shared" si="5"/>
        <v>0</v>
      </c>
      <c r="R203" s="83"/>
      <c r="S203" s="99" t="s">
        <v>39</v>
      </c>
      <c r="T203" s="85"/>
      <c r="U203" s="84"/>
    </row>
    <row r="204" spans="3:21" ht="22.2" thickBot="1" x14ac:dyDescent="0.25">
      <c r="E204" s="199" t="s">
        <v>18</v>
      </c>
      <c r="F204" s="266"/>
      <c r="G204" s="192"/>
      <c r="H204" s="198">
        <f t="shared" si="4"/>
        <v>0</v>
      </c>
      <c r="M204" s="212" t="s">
        <v>18</v>
      </c>
      <c r="N204" s="269">
        <f>F204+'２学期'!F228+'３学期'!F193</f>
        <v>0</v>
      </c>
      <c r="O204" s="270">
        <f>G204+'２学期'!G228+'３学期'!G193</f>
        <v>0</v>
      </c>
      <c r="P204" s="189">
        <f t="shared" si="5"/>
        <v>0</v>
      </c>
      <c r="R204" s="83"/>
      <c r="S204" s="98" t="s">
        <v>40</v>
      </c>
      <c r="T204" s="85"/>
      <c r="U204" s="84"/>
    </row>
    <row r="205" spans="3:21" ht="15" thickTop="1" thickBot="1" x14ac:dyDescent="0.25">
      <c r="E205" s="204" t="s">
        <v>19</v>
      </c>
      <c r="F205" s="267">
        <f>SUM(F198:F204)</f>
        <v>0</v>
      </c>
      <c r="G205" s="191">
        <f>SUM(G198:G204)</f>
        <v>0</v>
      </c>
      <c r="H205" s="198">
        <f t="shared" si="4"/>
        <v>0</v>
      </c>
      <c r="M205" s="213" t="s">
        <v>19</v>
      </c>
      <c r="N205" s="273">
        <f>SUM(N198:N204)</f>
        <v>0</v>
      </c>
      <c r="O205" s="184">
        <f>SUM(O198:O204)</f>
        <v>0</v>
      </c>
      <c r="P205" s="190">
        <f t="shared" si="5"/>
        <v>0</v>
      </c>
      <c r="R205" s="83"/>
      <c r="S205" s="85"/>
      <c r="T205" s="85"/>
      <c r="U205" s="84"/>
    </row>
    <row r="206" spans="3:21" x14ac:dyDescent="0.2">
      <c r="F206" s="342"/>
      <c r="G206" s="342"/>
      <c r="H206" s="92"/>
    </row>
    <row r="209" spans="5:16" ht="13.8" thickBot="1" x14ac:dyDescent="0.25"/>
    <row r="210" spans="5:16" ht="15" thickBot="1" x14ac:dyDescent="0.25">
      <c r="E210" s="195" t="s">
        <v>27</v>
      </c>
      <c r="F210" s="196" t="s">
        <v>21</v>
      </c>
      <c r="G210" s="197" t="s">
        <v>22</v>
      </c>
      <c r="H210" s="198" t="s">
        <v>29</v>
      </c>
      <c r="M210" s="195" t="s">
        <v>31</v>
      </c>
      <c r="N210" s="196" t="s">
        <v>21</v>
      </c>
      <c r="O210" s="197" t="s">
        <v>22</v>
      </c>
      <c r="P210" s="198" t="s">
        <v>29</v>
      </c>
    </row>
    <row r="211" spans="5:16" ht="13.8" thickBot="1" x14ac:dyDescent="0.25">
      <c r="E211" s="199" t="s">
        <v>13</v>
      </c>
      <c r="F211" s="200"/>
      <c r="G211" s="192"/>
      <c r="H211" s="198">
        <f>SUM(F211:G211)</f>
        <v>0</v>
      </c>
      <c r="M211" s="199" t="s">
        <v>13</v>
      </c>
      <c r="N211" s="200"/>
      <c r="O211" s="192"/>
      <c r="P211" s="198">
        <f>SUM(N211:O211)</f>
        <v>0</v>
      </c>
    </row>
    <row r="212" spans="5:16" ht="13.8" thickBot="1" x14ac:dyDescent="0.25">
      <c r="E212" s="201" t="s">
        <v>14</v>
      </c>
      <c r="F212" s="202"/>
      <c r="G212" s="191"/>
      <c r="H212" s="198">
        <f t="shared" ref="H212:H218" si="6">SUM(F212:G212)</f>
        <v>0</v>
      </c>
      <c r="M212" s="201" t="s">
        <v>14</v>
      </c>
      <c r="N212" s="202"/>
      <c r="O212" s="191"/>
      <c r="P212" s="198">
        <f t="shared" ref="P212:P218" si="7">SUM(N212:O212)</f>
        <v>0</v>
      </c>
    </row>
    <row r="213" spans="5:16" ht="13.8" thickBot="1" x14ac:dyDescent="0.25">
      <c r="E213" s="199" t="s">
        <v>20</v>
      </c>
      <c r="F213" s="200"/>
      <c r="G213" s="192"/>
      <c r="H213" s="203">
        <f t="shared" si="6"/>
        <v>0</v>
      </c>
      <c r="M213" s="199" t="s">
        <v>20</v>
      </c>
      <c r="N213" s="200"/>
      <c r="O213" s="192"/>
      <c r="P213" s="203">
        <f t="shared" si="7"/>
        <v>0</v>
      </c>
    </row>
    <row r="214" spans="5:16" ht="13.8" thickBot="1" x14ac:dyDescent="0.25">
      <c r="E214" s="201" t="s">
        <v>132</v>
      </c>
      <c r="F214" s="202"/>
      <c r="G214" s="191"/>
      <c r="H214" s="198">
        <f t="shared" si="6"/>
        <v>0</v>
      </c>
      <c r="M214" s="201" t="s">
        <v>132</v>
      </c>
      <c r="N214" s="202"/>
      <c r="O214" s="191"/>
      <c r="P214" s="198">
        <f t="shared" si="7"/>
        <v>0</v>
      </c>
    </row>
    <row r="215" spans="5:16" ht="13.8" thickBot="1" x14ac:dyDescent="0.25">
      <c r="E215" s="199" t="s">
        <v>16</v>
      </c>
      <c r="F215" s="200"/>
      <c r="G215" s="192"/>
      <c r="H215" s="198">
        <f t="shared" si="6"/>
        <v>0</v>
      </c>
      <c r="M215" s="199" t="s">
        <v>16</v>
      </c>
      <c r="N215" s="205"/>
      <c r="O215" s="192"/>
      <c r="P215" s="198">
        <f t="shared" si="7"/>
        <v>0</v>
      </c>
    </row>
    <row r="216" spans="5:16" ht="22.2" thickBot="1" x14ac:dyDescent="0.25">
      <c r="E216" s="201" t="s">
        <v>17</v>
      </c>
      <c r="F216" s="267"/>
      <c r="G216" s="191"/>
      <c r="H216" s="198">
        <f t="shared" si="6"/>
        <v>0</v>
      </c>
      <c r="M216" s="201" t="s">
        <v>17</v>
      </c>
      <c r="N216" s="268"/>
      <c r="O216" s="191"/>
      <c r="P216" s="198">
        <f t="shared" si="7"/>
        <v>0</v>
      </c>
    </row>
    <row r="217" spans="5:16" ht="22.2" thickBot="1" x14ac:dyDescent="0.25">
      <c r="E217" s="199" t="s">
        <v>18</v>
      </c>
      <c r="F217" s="266"/>
      <c r="G217" s="192"/>
      <c r="H217" s="198">
        <f t="shared" si="6"/>
        <v>0</v>
      </c>
      <c r="M217" s="199" t="s">
        <v>18</v>
      </c>
      <c r="N217" s="266"/>
      <c r="O217" s="192"/>
      <c r="P217" s="198">
        <f t="shared" si="7"/>
        <v>0</v>
      </c>
    </row>
    <row r="218" spans="5:16" ht="13.8" thickBot="1" x14ac:dyDescent="0.25">
      <c r="E218" s="204" t="s">
        <v>19</v>
      </c>
      <c r="F218" s="202">
        <f>SUM(F211:F217)</f>
        <v>0</v>
      </c>
      <c r="G218" s="191">
        <f>SUM(G211:G217)</f>
        <v>0</v>
      </c>
      <c r="H218" s="198">
        <f t="shared" si="6"/>
        <v>0</v>
      </c>
      <c r="M218" s="204" t="s">
        <v>19</v>
      </c>
      <c r="N218" s="202">
        <f>SUM(N211:N217)</f>
        <v>0</v>
      </c>
      <c r="O218" s="191">
        <f>SUM(O211:O217)</f>
        <v>0</v>
      </c>
      <c r="P218" s="198">
        <f t="shared" si="7"/>
        <v>0</v>
      </c>
    </row>
  </sheetData>
  <mergeCells count="19">
    <mergeCell ref="B2:D2"/>
    <mergeCell ref="F2:H2"/>
    <mergeCell ref="J2:L2"/>
    <mergeCell ref="N2:P2"/>
    <mergeCell ref="R2:T2"/>
    <mergeCell ref="B1:D1"/>
    <mergeCell ref="F1:H1"/>
    <mergeCell ref="J1:L1"/>
    <mergeCell ref="N1:P1"/>
    <mergeCell ref="R1:T1"/>
    <mergeCell ref="F206:G206"/>
    <mergeCell ref="B182:C182"/>
    <mergeCell ref="F182:G182"/>
    <mergeCell ref="J182:K182"/>
    <mergeCell ref="N182:O182"/>
    <mergeCell ref="C184:E184"/>
    <mergeCell ref="G184:I184"/>
    <mergeCell ref="K184:M184"/>
    <mergeCell ref="O184:Q184"/>
  </mergeCells>
  <phoneticPr fontId="1"/>
  <dataValidations count="1">
    <dataValidation type="list" allowBlank="1" showInputMessage="1" showErrorMessage="1" sqref="T4:T10 T169:T175 P147:P153 L147:L153 H147:H153 D169:D175 T147:T153 L136:L142 D136:D142 H136:H142 T136:T142 H125:H131 L125:L131 P125:P131 T125:T131 L114:L120 H114:H120 P103:P109 T114:T120 P92:P98 H103:H109 L103:L109 T103:T109 L92:L98 D103:D109 D92:D98 P81:P87 P114:P120 D114:D120 H92:H98 L48:L54 T92:T98 D81:D87 L81:L87 D37:D43 H81:H87 T81:T87 P70:P76 H70:H76 H59:H65 T70:T76 L59:L65 L70:L76 P59:P65 T37:T43 D59:D65 T59:T65 L26:L32 H48:H54 D70:D76 D48:D54 T48:T54 H26:H32 P26:P32 H37:H43 D26:D32 P169:P175 L37:L43 L15:L21 H158:H164 T26:T32 D125:D131 P15:P21 H15:H21 D4:D10 P37:P43 D15:D21 P4:P10 H4:H10 L4:L10 T15:T21 D147:D153 P136:P142 L169:L175 H169:H175 T158:T164 D158:D164 P158:P164 L158:L164 P48:P54" xr:uid="{00000000-0002-0000-0000-000000000000}">
      <formula1>研修内容</formula1>
    </dataValidation>
  </dataValidations>
  <printOptions horizontalCentered="1"/>
  <pageMargins left="0.19685039370078741" right="0.19685039370078741" top="0.39370078740157483" bottom="0.39370078740157483" header="0" footer="0"/>
  <pageSetup paperSize="8" scale="80" orientation="portrait" horizontalDpi="300" verticalDpi="300" r:id="rId1"/>
  <rowBreaks count="2" manualBreakCount="2">
    <brk id="128" max="21" man="1"/>
    <brk id="182" max="21" man="1"/>
  </rowBreaks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P242"/>
  <sheetViews>
    <sheetView view="pageBreakPreview" zoomScaleNormal="8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RowHeight="13.2" x14ac:dyDescent="0.2"/>
  <cols>
    <col min="1" max="1" width="6.88671875" customWidth="1"/>
    <col min="2" max="4" width="5" customWidth="1"/>
    <col min="5" max="5" width="15.6640625" customWidth="1"/>
    <col min="6" max="8" width="5" customWidth="1"/>
    <col min="9" max="9" width="15.6640625" customWidth="1"/>
    <col min="10" max="12" width="5" customWidth="1"/>
    <col min="13" max="13" width="15.6640625" customWidth="1"/>
    <col min="14" max="16" width="5" customWidth="1"/>
    <col min="17" max="17" width="15.6640625" customWidth="1"/>
    <col min="18" max="20" width="5" customWidth="1"/>
    <col min="21" max="21" width="16.109375" customWidth="1"/>
    <col min="22" max="22" width="7.109375" bestFit="1" customWidth="1"/>
    <col min="23" max="172" width="9" style="97"/>
  </cols>
  <sheetData>
    <row r="1" spans="1:172" ht="14.25" customHeight="1" thickTop="1" x14ac:dyDescent="0.2">
      <c r="A1" s="88" t="s">
        <v>47</v>
      </c>
      <c r="B1" s="347" t="str">
        <f>'１学期'!B1:D1</f>
        <v>氏名Ａ</v>
      </c>
      <c r="C1" s="348"/>
      <c r="D1" s="349"/>
      <c r="E1" s="19" t="s">
        <v>3</v>
      </c>
      <c r="F1" s="350" t="str">
        <f>'１学期'!F1:H1</f>
        <v>氏名Ｂ</v>
      </c>
      <c r="G1" s="351"/>
      <c r="H1" s="352"/>
      <c r="I1" s="32" t="s">
        <v>4</v>
      </c>
      <c r="J1" s="347" t="str">
        <f>'１学期'!J1:L1</f>
        <v>氏名Ｃ</v>
      </c>
      <c r="K1" s="348"/>
      <c r="L1" s="349"/>
      <c r="M1" s="19" t="s">
        <v>5</v>
      </c>
      <c r="N1" s="353" t="str">
        <f>'１学期'!N1:P1</f>
        <v>氏名Ｄ</v>
      </c>
      <c r="O1" s="354"/>
      <c r="P1" s="355"/>
      <c r="Q1" s="34" t="s">
        <v>6</v>
      </c>
      <c r="R1" s="374"/>
      <c r="S1" s="375"/>
      <c r="T1" s="376"/>
      <c r="U1" s="3" t="s">
        <v>7</v>
      </c>
      <c r="V1" s="88"/>
    </row>
    <row r="2" spans="1:172" ht="14.25" customHeight="1" x14ac:dyDescent="0.2">
      <c r="A2" s="89"/>
      <c r="B2" s="359" t="str">
        <f>'１学期'!B2:D2</f>
        <v>○○学校</v>
      </c>
      <c r="C2" s="360"/>
      <c r="D2" s="361"/>
      <c r="E2" s="18">
        <v>45159</v>
      </c>
      <c r="F2" s="362" t="str">
        <f>'１学期'!F2:H2</f>
        <v>○□学校</v>
      </c>
      <c r="G2" s="363"/>
      <c r="H2" s="364"/>
      <c r="I2" s="29">
        <f>E2+1</f>
        <v>45160</v>
      </c>
      <c r="J2" s="365" t="str">
        <f>'１学期'!J2:L2</f>
        <v>○○学校</v>
      </c>
      <c r="K2" s="366"/>
      <c r="L2" s="367"/>
      <c r="M2" s="18">
        <f>I2+1</f>
        <v>45161</v>
      </c>
      <c r="N2" s="368" t="str">
        <f>'１学期'!N2:P2</f>
        <v>○◇学校</v>
      </c>
      <c r="O2" s="369"/>
      <c r="P2" s="370"/>
      <c r="Q2" s="33">
        <f>M2+1</f>
        <v>45162</v>
      </c>
      <c r="R2" s="371" t="str">
        <f>'１学期'!R2:T2</f>
        <v>○○学校</v>
      </c>
      <c r="S2" s="372"/>
      <c r="T2" s="373"/>
      <c r="U2" s="4">
        <f>Q2+1</f>
        <v>45163</v>
      </c>
      <c r="V2" s="89"/>
    </row>
    <row r="3" spans="1:172" ht="14.25" customHeight="1" x14ac:dyDescent="0.2">
      <c r="A3" s="94" t="s">
        <v>10</v>
      </c>
      <c r="B3" s="5" t="s">
        <v>0</v>
      </c>
      <c r="C3" s="1" t="s">
        <v>1</v>
      </c>
      <c r="D3" s="2"/>
      <c r="E3" s="6" t="s">
        <v>2</v>
      </c>
      <c r="F3" s="25" t="s">
        <v>0</v>
      </c>
      <c r="G3" s="1" t="s">
        <v>1</v>
      </c>
      <c r="H3" s="2"/>
      <c r="I3" s="2" t="s">
        <v>2</v>
      </c>
      <c r="J3" s="5" t="s">
        <v>0</v>
      </c>
      <c r="K3" s="1" t="s">
        <v>1</v>
      </c>
      <c r="L3" s="2"/>
      <c r="M3" s="6" t="s">
        <v>2</v>
      </c>
      <c r="N3" s="25" t="s">
        <v>0</v>
      </c>
      <c r="O3" s="1" t="s">
        <v>1</v>
      </c>
      <c r="P3" s="2"/>
      <c r="Q3" s="2" t="s">
        <v>2</v>
      </c>
      <c r="R3" s="5" t="s">
        <v>0</v>
      </c>
      <c r="S3" s="1" t="s">
        <v>1</v>
      </c>
      <c r="T3" s="2"/>
      <c r="U3" s="6" t="s">
        <v>2</v>
      </c>
      <c r="V3" s="94" t="s">
        <v>10</v>
      </c>
    </row>
    <row r="4" spans="1:172" ht="30" customHeight="1" x14ac:dyDescent="0.2">
      <c r="A4" s="94">
        <v>1</v>
      </c>
      <c r="B4" s="5"/>
      <c r="C4" s="1"/>
      <c r="D4" s="2"/>
      <c r="E4" s="7"/>
      <c r="F4" s="25"/>
      <c r="G4" s="1"/>
      <c r="H4" s="2"/>
      <c r="I4" s="30"/>
      <c r="J4" s="5"/>
      <c r="K4" s="1"/>
      <c r="L4" s="2"/>
      <c r="M4" s="7"/>
      <c r="N4" s="25"/>
      <c r="O4" s="1"/>
      <c r="P4" s="2"/>
      <c r="Q4" s="30"/>
      <c r="R4" s="5"/>
      <c r="S4" s="1"/>
      <c r="T4" s="2"/>
      <c r="U4" s="6"/>
      <c r="V4" s="94">
        <v>1</v>
      </c>
    </row>
    <row r="5" spans="1:172" s="15" customFormat="1" ht="30" customHeight="1" x14ac:dyDescent="0.2">
      <c r="A5" s="95">
        <v>2</v>
      </c>
      <c r="B5" s="11"/>
      <c r="C5" s="12"/>
      <c r="D5" s="10"/>
      <c r="E5" s="14"/>
      <c r="F5" s="26"/>
      <c r="G5" s="12"/>
      <c r="H5" s="10"/>
      <c r="I5" s="31"/>
      <c r="J5" s="11"/>
      <c r="K5" s="12"/>
      <c r="L5" s="10"/>
      <c r="M5" s="14"/>
      <c r="N5" s="26"/>
      <c r="O5" s="12"/>
      <c r="P5" s="10"/>
      <c r="Q5" s="31"/>
      <c r="R5" s="11"/>
      <c r="S5" s="12"/>
      <c r="T5" s="10"/>
      <c r="U5" s="13"/>
      <c r="V5" s="95">
        <v>2</v>
      </c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</row>
    <row r="6" spans="1:172" ht="30" customHeight="1" x14ac:dyDescent="0.2">
      <c r="A6" s="94">
        <v>3</v>
      </c>
      <c r="B6" s="5"/>
      <c r="C6" s="1"/>
      <c r="D6" s="2"/>
      <c r="E6" s="7"/>
      <c r="F6" s="25"/>
      <c r="G6" s="1"/>
      <c r="H6" s="2"/>
      <c r="I6" s="7"/>
      <c r="J6" s="5"/>
      <c r="K6" s="1"/>
      <c r="L6" s="2"/>
      <c r="M6" s="7"/>
      <c r="N6" s="25"/>
      <c r="O6" s="1"/>
      <c r="P6" s="2"/>
      <c r="Q6" s="7"/>
      <c r="R6" s="5"/>
      <c r="S6" s="1"/>
      <c r="T6" s="2"/>
      <c r="U6" s="7"/>
      <c r="V6" s="94">
        <v>3</v>
      </c>
    </row>
    <row r="7" spans="1:172" s="15" customFormat="1" ht="30" customHeight="1" x14ac:dyDescent="0.2">
      <c r="A7" s="95">
        <v>4</v>
      </c>
      <c r="B7" s="11"/>
      <c r="C7" s="12"/>
      <c r="D7" s="10"/>
      <c r="E7" s="14"/>
      <c r="F7" s="26"/>
      <c r="G7" s="12"/>
      <c r="H7" s="10"/>
      <c r="I7" s="31"/>
      <c r="J7" s="11"/>
      <c r="K7" s="12"/>
      <c r="L7" s="10"/>
      <c r="M7" s="14"/>
      <c r="N7" s="26"/>
      <c r="O7" s="12"/>
      <c r="P7" s="10"/>
      <c r="Q7" s="31"/>
      <c r="R7" s="11"/>
      <c r="S7" s="12"/>
      <c r="T7" s="10"/>
      <c r="U7" s="13"/>
      <c r="V7" s="95">
        <v>4</v>
      </c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</row>
    <row r="8" spans="1:172" ht="30" customHeight="1" x14ac:dyDescent="0.2">
      <c r="A8" s="94">
        <v>5</v>
      </c>
      <c r="B8" s="5"/>
      <c r="C8" s="1"/>
      <c r="D8" s="2"/>
      <c r="E8" s="7"/>
      <c r="F8" s="25"/>
      <c r="G8" s="1"/>
      <c r="H8" s="2"/>
      <c r="I8" s="216"/>
      <c r="J8" s="5"/>
      <c r="K8" s="1"/>
      <c r="L8" s="2"/>
      <c r="M8" s="7"/>
      <c r="N8" s="25"/>
      <c r="O8" s="1"/>
      <c r="P8" s="2"/>
      <c r="Q8" s="173"/>
      <c r="R8" s="5"/>
      <c r="S8" s="1"/>
      <c r="T8" s="2"/>
      <c r="U8" s="7"/>
      <c r="V8" s="94">
        <v>5</v>
      </c>
    </row>
    <row r="9" spans="1:172" s="15" customFormat="1" ht="30" customHeight="1" x14ac:dyDescent="0.2">
      <c r="A9" s="95">
        <v>6</v>
      </c>
      <c r="B9" s="11"/>
      <c r="C9" s="12"/>
      <c r="D9" s="10"/>
      <c r="E9" s="13"/>
      <c r="F9" s="26"/>
      <c r="G9" s="12"/>
      <c r="H9" s="10"/>
      <c r="I9" s="31"/>
      <c r="J9" s="11"/>
      <c r="K9" s="12"/>
      <c r="L9" s="10"/>
      <c r="M9" s="14"/>
      <c r="N9" s="26"/>
      <c r="O9" s="12"/>
      <c r="P9" s="10"/>
      <c r="Q9" s="31"/>
      <c r="R9" s="11"/>
      <c r="S9" s="12"/>
      <c r="T9" s="10"/>
      <c r="U9" s="13"/>
      <c r="V9" s="95">
        <v>6</v>
      </c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</row>
    <row r="10" spans="1:172" ht="30" customHeight="1" thickBot="1" x14ac:dyDescent="0.25">
      <c r="A10" s="94" t="s">
        <v>8</v>
      </c>
      <c r="B10" s="35"/>
      <c r="C10" s="36"/>
      <c r="D10" s="41"/>
      <c r="E10" s="37"/>
      <c r="F10" s="38"/>
      <c r="G10" s="36"/>
      <c r="H10" s="41"/>
      <c r="I10" s="37"/>
      <c r="J10" s="35"/>
      <c r="K10" s="36"/>
      <c r="L10" s="41"/>
      <c r="M10" s="37"/>
      <c r="N10" s="38"/>
      <c r="O10" s="36"/>
      <c r="P10" s="41"/>
      <c r="Q10" s="37"/>
      <c r="R10" s="35"/>
      <c r="S10" s="36"/>
      <c r="T10" s="41"/>
      <c r="U10" s="40"/>
      <c r="V10" s="94" t="s">
        <v>8</v>
      </c>
    </row>
    <row r="11" spans="1:172" ht="14.25" customHeight="1" thickTop="1" thickBot="1" x14ac:dyDescent="0.25">
      <c r="A11" s="90" t="s">
        <v>9</v>
      </c>
      <c r="B11" s="42">
        <f>SUM(B4:B10)</f>
        <v>0</v>
      </c>
      <c r="C11" s="43">
        <f>SUM(C4:C10)</f>
        <v>0</v>
      </c>
      <c r="D11" s="51"/>
      <c r="E11" s="44"/>
      <c r="F11" s="52">
        <f>SUM(F4:F10)</f>
        <v>0</v>
      </c>
      <c r="G11" s="43">
        <f>SUM(G4:G10)</f>
        <v>0</v>
      </c>
      <c r="H11" s="51"/>
      <c r="I11" s="51"/>
      <c r="J11" s="42">
        <f>SUM(J4:J10)</f>
        <v>0</v>
      </c>
      <c r="K11" s="43">
        <f>SUM(K4:K10)</f>
        <v>0</v>
      </c>
      <c r="L11" s="51"/>
      <c r="M11" s="44"/>
      <c r="N11" s="52">
        <f>SUM(N4:N10)</f>
        <v>0</v>
      </c>
      <c r="O11" s="43">
        <f>SUM(O4:O10)</f>
        <v>0</v>
      </c>
      <c r="P11" s="51"/>
      <c r="Q11" s="51"/>
      <c r="R11" s="42">
        <f>SUM(R4:R10)</f>
        <v>0</v>
      </c>
      <c r="S11" s="43">
        <f>SUM(S4:S10)</f>
        <v>0</v>
      </c>
      <c r="T11" s="51"/>
      <c r="U11" s="44"/>
      <c r="V11" s="90" t="s">
        <v>9</v>
      </c>
    </row>
    <row r="12" spans="1:172" ht="14.25" customHeight="1" thickTop="1" x14ac:dyDescent="0.2">
      <c r="A12" s="88" t="s">
        <v>46</v>
      </c>
      <c r="B12" s="16" t="str">
        <f>$B$1</f>
        <v>氏名Ａ</v>
      </c>
      <c r="C12" s="17"/>
      <c r="D12" s="17"/>
      <c r="E12" s="45" t="s">
        <v>3</v>
      </c>
      <c r="F12" s="46" t="str">
        <f>F1</f>
        <v>氏名Ｂ</v>
      </c>
      <c r="G12" s="46"/>
      <c r="H12" s="46"/>
      <c r="I12" s="47" t="s">
        <v>4</v>
      </c>
      <c r="J12" s="16" t="str">
        <f>J1</f>
        <v>氏名Ｃ</v>
      </c>
      <c r="K12" s="17"/>
      <c r="L12" s="17"/>
      <c r="M12" s="45" t="s">
        <v>5</v>
      </c>
      <c r="N12" s="49" t="str">
        <f>N1</f>
        <v>氏名Ｄ</v>
      </c>
      <c r="O12" s="49"/>
      <c r="P12" s="49"/>
      <c r="Q12" s="50" t="s">
        <v>6</v>
      </c>
      <c r="R12" s="48"/>
      <c r="U12" s="28" t="s">
        <v>7</v>
      </c>
      <c r="V12" s="89"/>
    </row>
    <row r="13" spans="1:172" ht="14.25" customHeight="1" x14ac:dyDescent="0.2">
      <c r="A13" s="89"/>
      <c r="B13" s="21" t="str">
        <f>B2</f>
        <v>○○学校</v>
      </c>
      <c r="C13" s="22"/>
      <c r="D13" s="22"/>
      <c r="E13" s="4">
        <f>E2+7</f>
        <v>45166</v>
      </c>
      <c r="F13" s="23" t="str">
        <f>F2</f>
        <v>○□学校</v>
      </c>
      <c r="G13" s="23"/>
      <c r="H13" s="23"/>
      <c r="I13" s="4">
        <f>I2+7</f>
        <v>45167</v>
      </c>
      <c r="J13" s="24" t="str">
        <f>J2</f>
        <v>○○学校</v>
      </c>
      <c r="K13" s="23"/>
      <c r="L13" s="23"/>
      <c r="M13" s="4">
        <f>M2+7</f>
        <v>45168</v>
      </c>
      <c r="N13" s="23" t="str">
        <f>N2</f>
        <v>○◇学校</v>
      </c>
      <c r="O13" s="23"/>
      <c r="P13" s="23"/>
      <c r="Q13" s="4">
        <f>Q2+7</f>
        <v>45169</v>
      </c>
      <c r="R13" s="24" t="str">
        <f>R2</f>
        <v>○○学校</v>
      </c>
      <c r="S13" s="23"/>
      <c r="T13" s="23"/>
      <c r="U13" s="4">
        <f>U2+7</f>
        <v>45170</v>
      </c>
      <c r="V13" s="89"/>
    </row>
    <row r="14" spans="1:172" x14ac:dyDescent="0.2">
      <c r="A14" s="94" t="s">
        <v>10</v>
      </c>
      <c r="B14" s="5" t="s">
        <v>0</v>
      </c>
      <c r="C14" s="1" t="s">
        <v>1</v>
      </c>
      <c r="D14" s="279" t="s">
        <v>66</v>
      </c>
      <c r="E14" s="6" t="s">
        <v>2</v>
      </c>
      <c r="F14" s="25" t="s">
        <v>0</v>
      </c>
      <c r="G14" s="1" t="s">
        <v>1</v>
      </c>
      <c r="H14" s="279" t="s">
        <v>63</v>
      </c>
      <c r="I14" s="2" t="s">
        <v>2</v>
      </c>
      <c r="J14" s="5" t="s">
        <v>0</v>
      </c>
      <c r="K14" s="1" t="s">
        <v>1</v>
      </c>
      <c r="L14" s="279" t="s">
        <v>63</v>
      </c>
      <c r="M14" s="6" t="s">
        <v>2</v>
      </c>
      <c r="N14" s="25" t="s">
        <v>0</v>
      </c>
      <c r="O14" s="1" t="s">
        <v>1</v>
      </c>
      <c r="P14" s="279" t="s">
        <v>63</v>
      </c>
      <c r="Q14" s="2" t="s">
        <v>2</v>
      </c>
      <c r="R14" s="5" t="s">
        <v>0</v>
      </c>
      <c r="S14" s="1" t="s">
        <v>1</v>
      </c>
      <c r="T14" s="2"/>
      <c r="U14" s="6" t="s">
        <v>2</v>
      </c>
      <c r="V14" s="94" t="s">
        <v>10</v>
      </c>
    </row>
    <row r="15" spans="1:172" ht="30" customHeight="1" x14ac:dyDescent="0.2">
      <c r="A15" s="94">
        <v>1</v>
      </c>
      <c r="B15" s="5"/>
      <c r="C15" s="1"/>
      <c r="D15" s="2"/>
      <c r="E15" s="7"/>
      <c r="F15" s="25"/>
      <c r="G15" s="1"/>
      <c r="H15" s="2"/>
      <c r="I15" s="30"/>
      <c r="J15" s="5"/>
      <c r="K15" s="1"/>
      <c r="L15" s="2"/>
      <c r="M15" s="7"/>
      <c r="N15" s="25"/>
      <c r="O15" s="1"/>
      <c r="P15" s="2"/>
      <c r="Q15" s="30"/>
      <c r="R15" s="5"/>
      <c r="S15" s="1"/>
      <c r="T15" s="2"/>
      <c r="U15" s="7"/>
      <c r="V15" s="94">
        <v>1</v>
      </c>
    </row>
    <row r="16" spans="1:172" s="15" customFormat="1" ht="30" customHeight="1" x14ac:dyDescent="0.2">
      <c r="A16" s="95">
        <v>2</v>
      </c>
      <c r="B16" s="11"/>
      <c r="C16" s="12"/>
      <c r="D16" s="10"/>
      <c r="E16" s="14"/>
      <c r="F16" s="26"/>
      <c r="G16" s="12"/>
      <c r="H16" s="10"/>
      <c r="I16" s="31"/>
      <c r="J16" s="11"/>
      <c r="K16" s="12"/>
      <c r="L16" s="10"/>
      <c r="M16" s="14"/>
      <c r="N16" s="26"/>
      <c r="O16" s="12"/>
      <c r="P16" s="10"/>
      <c r="Q16" s="31"/>
      <c r="R16" s="11"/>
      <c r="S16" s="12"/>
      <c r="T16" s="10"/>
      <c r="U16" s="14"/>
      <c r="V16" s="95">
        <v>2</v>
      </c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</row>
    <row r="17" spans="1:172" ht="30" customHeight="1" x14ac:dyDescent="0.2">
      <c r="A17" s="94">
        <v>3</v>
      </c>
      <c r="B17" s="5"/>
      <c r="C17" s="1"/>
      <c r="D17" s="2"/>
      <c r="E17" s="7"/>
      <c r="F17" s="25"/>
      <c r="G17" s="1"/>
      <c r="H17" s="2"/>
      <c r="I17" s="7"/>
      <c r="J17" s="5"/>
      <c r="K17" s="1"/>
      <c r="L17" s="2"/>
      <c r="M17" s="7"/>
      <c r="N17" s="25"/>
      <c r="O17" s="1"/>
      <c r="P17" s="2"/>
      <c r="Q17" s="7"/>
      <c r="R17" s="5"/>
      <c r="S17" s="1"/>
      <c r="T17" s="2"/>
      <c r="U17" s="6"/>
      <c r="V17" s="94">
        <v>3</v>
      </c>
    </row>
    <row r="18" spans="1:172" s="15" customFormat="1" ht="30" customHeight="1" x14ac:dyDescent="0.2">
      <c r="A18" s="95">
        <v>4</v>
      </c>
      <c r="B18" s="11"/>
      <c r="C18" s="12"/>
      <c r="D18" s="10"/>
      <c r="E18" s="14"/>
      <c r="F18" s="26"/>
      <c r="G18" s="12"/>
      <c r="H18" s="10"/>
      <c r="I18" s="217"/>
      <c r="J18" s="11"/>
      <c r="K18" s="12"/>
      <c r="L18" s="10"/>
      <c r="M18" s="14"/>
      <c r="N18" s="26"/>
      <c r="O18" s="12"/>
      <c r="P18" s="10"/>
      <c r="Q18" s="218"/>
      <c r="R18" s="11"/>
      <c r="S18" s="10"/>
      <c r="T18" s="10"/>
      <c r="U18" s="14"/>
      <c r="V18" s="95">
        <v>4</v>
      </c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</row>
    <row r="19" spans="1:172" ht="30" customHeight="1" x14ac:dyDescent="0.2">
      <c r="A19" s="94">
        <v>5</v>
      </c>
      <c r="B19" s="5"/>
      <c r="C19" s="1"/>
      <c r="D19" s="2"/>
      <c r="E19" s="225"/>
      <c r="F19" s="25"/>
      <c r="G19" s="1"/>
      <c r="H19" s="2"/>
      <c r="I19" s="179"/>
      <c r="J19" s="5"/>
      <c r="K19" s="1"/>
      <c r="L19" s="2"/>
      <c r="M19" s="7"/>
      <c r="N19" s="219"/>
      <c r="O19" s="220"/>
      <c r="P19" s="221"/>
      <c r="Q19" s="222"/>
      <c r="R19" s="5"/>
      <c r="S19" s="1"/>
      <c r="T19" s="2"/>
      <c r="U19" s="6"/>
      <c r="V19" s="94">
        <v>5</v>
      </c>
    </row>
    <row r="20" spans="1:172" s="15" customFormat="1" ht="30" customHeight="1" x14ac:dyDescent="0.2">
      <c r="A20" s="95">
        <v>6</v>
      </c>
      <c r="B20" s="11"/>
      <c r="C20" s="12"/>
      <c r="D20" s="10"/>
      <c r="E20" s="14"/>
      <c r="F20" s="26"/>
      <c r="G20" s="12"/>
      <c r="H20" s="10"/>
      <c r="I20" s="31"/>
      <c r="J20" s="11"/>
      <c r="K20" s="12"/>
      <c r="L20" s="10"/>
      <c r="M20" s="14"/>
      <c r="N20" s="26"/>
      <c r="O20" s="12"/>
      <c r="P20" s="10"/>
      <c r="Q20" s="31"/>
      <c r="R20" s="11"/>
      <c r="S20" s="12"/>
      <c r="T20" s="10"/>
      <c r="U20" s="14"/>
      <c r="V20" s="95">
        <v>6</v>
      </c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</row>
    <row r="21" spans="1:172" ht="30" customHeight="1" thickBot="1" x14ac:dyDescent="0.25">
      <c r="A21" s="94" t="s">
        <v>8</v>
      </c>
      <c r="B21" s="35"/>
      <c r="C21" s="36"/>
      <c r="D21" s="41"/>
      <c r="E21" s="37"/>
      <c r="F21" s="38"/>
      <c r="G21" s="36"/>
      <c r="H21" s="41"/>
      <c r="I21" s="37"/>
      <c r="J21" s="35"/>
      <c r="K21" s="36"/>
      <c r="L21" s="41"/>
      <c r="M21" s="37"/>
      <c r="N21" s="38"/>
      <c r="O21" s="36"/>
      <c r="P21" s="41"/>
      <c r="Q21" s="39"/>
      <c r="R21" s="35"/>
      <c r="S21" s="36"/>
      <c r="T21" s="41"/>
      <c r="U21" s="40"/>
      <c r="V21" s="94" t="s">
        <v>8</v>
      </c>
    </row>
    <row r="22" spans="1:172" ht="14.25" customHeight="1" thickTop="1" thickBot="1" x14ac:dyDescent="0.25">
      <c r="A22" s="89" t="s">
        <v>9</v>
      </c>
      <c r="B22" s="27">
        <f>SUM(B15:B21)</f>
        <v>0</v>
      </c>
      <c r="C22" s="8">
        <f>SUM(C15:C21)</f>
        <v>0</v>
      </c>
      <c r="D22" s="20"/>
      <c r="E22" s="28"/>
      <c r="F22" s="9">
        <f>SUM(F15:F21)</f>
        <v>0</v>
      </c>
      <c r="G22" s="8">
        <f>SUM(G15:G21)</f>
        <v>0</v>
      </c>
      <c r="H22" s="20"/>
      <c r="I22" s="20"/>
      <c r="J22" s="27">
        <f>SUM(J15:J21)</f>
        <v>0</v>
      </c>
      <c r="K22" s="8">
        <f>SUM(K15:K21)</f>
        <v>0</v>
      </c>
      <c r="L22" s="20"/>
      <c r="M22" s="28"/>
      <c r="N22" s="9">
        <f>SUM(N15:N21)</f>
        <v>0</v>
      </c>
      <c r="O22" s="8">
        <f>SUM(O15:O21)</f>
        <v>0</v>
      </c>
      <c r="P22" s="20"/>
      <c r="Q22" s="20"/>
      <c r="R22" s="27">
        <f>SUM(R15:R21)</f>
        <v>0</v>
      </c>
      <c r="S22" s="8">
        <f>SUM(S15:S21)</f>
        <v>0</v>
      </c>
      <c r="T22" s="20"/>
      <c r="U22" s="28"/>
      <c r="V22" s="89" t="s">
        <v>9</v>
      </c>
    </row>
    <row r="23" spans="1:172" ht="14.25" customHeight="1" thickTop="1" x14ac:dyDescent="0.2">
      <c r="A23" s="88" t="s">
        <v>48</v>
      </c>
      <c r="B23" s="157" t="str">
        <f>$B$1</f>
        <v>氏名Ａ</v>
      </c>
      <c r="C23" s="158"/>
      <c r="D23" s="158"/>
      <c r="E23" s="19" t="s">
        <v>3</v>
      </c>
      <c r="F23" s="53" t="str">
        <f>F12</f>
        <v>氏名Ｂ</v>
      </c>
      <c r="G23" s="53"/>
      <c r="H23" s="53"/>
      <c r="I23" s="32" t="s">
        <v>4</v>
      </c>
      <c r="J23" s="157" t="str">
        <f>J12</f>
        <v>氏名Ｃ</v>
      </c>
      <c r="K23" s="158"/>
      <c r="L23" s="158"/>
      <c r="M23" s="19" t="s">
        <v>5</v>
      </c>
      <c r="N23" s="159" t="str">
        <f>N12</f>
        <v>氏名Ｄ</v>
      </c>
      <c r="O23" s="159"/>
      <c r="P23" s="159"/>
      <c r="Q23" s="160" t="s">
        <v>6</v>
      </c>
      <c r="R23" s="227"/>
      <c r="S23" s="228"/>
      <c r="T23" s="228"/>
      <c r="U23" s="229" t="s">
        <v>7</v>
      </c>
      <c r="V23" s="88"/>
    </row>
    <row r="24" spans="1:172" ht="14.25" customHeight="1" x14ac:dyDescent="0.2">
      <c r="A24" s="89"/>
      <c r="B24" s="21" t="str">
        <f>B13</f>
        <v>○○学校</v>
      </c>
      <c r="C24" s="22"/>
      <c r="D24" s="22"/>
      <c r="E24" s="4">
        <f>E13+7</f>
        <v>45173</v>
      </c>
      <c r="F24" s="23" t="str">
        <f>F13</f>
        <v>○□学校</v>
      </c>
      <c r="G24" s="23"/>
      <c r="H24" s="23"/>
      <c r="I24" s="4">
        <f>I13+7</f>
        <v>45174</v>
      </c>
      <c r="J24" s="24" t="str">
        <f>J13</f>
        <v>○○学校</v>
      </c>
      <c r="K24" s="23"/>
      <c r="L24" s="23"/>
      <c r="M24" s="4">
        <f>M13+7</f>
        <v>45175</v>
      </c>
      <c r="N24" s="23" t="str">
        <f>N13</f>
        <v>○◇学校</v>
      </c>
      <c r="O24" s="23"/>
      <c r="P24" s="23"/>
      <c r="Q24" s="4">
        <f>Q13+7</f>
        <v>45176</v>
      </c>
      <c r="R24" s="24" t="str">
        <f>R2</f>
        <v>○○学校</v>
      </c>
      <c r="S24" s="23"/>
      <c r="T24" s="23"/>
      <c r="U24" s="4">
        <f>U13+7</f>
        <v>45177</v>
      </c>
      <c r="V24" s="89"/>
    </row>
    <row r="25" spans="1:172" ht="14.25" customHeight="1" x14ac:dyDescent="0.2">
      <c r="A25" s="94" t="s">
        <v>10</v>
      </c>
      <c r="B25" s="5" t="s">
        <v>0</v>
      </c>
      <c r="C25" s="1" t="s">
        <v>1</v>
      </c>
      <c r="D25" s="279" t="s">
        <v>63</v>
      </c>
      <c r="E25" s="6" t="s">
        <v>2</v>
      </c>
      <c r="F25" s="25" t="s">
        <v>0</v>
      </c>
      <c r="G25" s="1" t="s">
        <v>1</v>
      </c>
      <c r="H25" s="279" t="s">
        <v>63</v>
      </c>
      <c r="I25" s="2" t="s">
        <v>2</v>
      </c>
      <c r="J25" s="5" t="s">
        <v>0</v>
      </c>
      <c r="K25" s="1" t="s">
        <v>1</v>
      </c>
      <c r="L25" s="279" t="s">
        <v>63</v>
      </c>
      <c r="M25" s="6" t="s">
        <v>2</v>
      </c>
      <c r="N25" s="25" t="s">
        <v>0</v>
      </c>
      <c r="O25" s="1" t="s">
        <v>1</v>
      </c>
      <c r="P25" s="279" t="s">
        <v>63</v>
      </c>
      <c r="Q25" s="2" t="s">
        <v>2</v>
      </c>
      <c r="R25" s="5" t="s">
        <v>0</v>
      </c>
      <c r="S25" s="1" t="s">
        <v>1</v>
      </c>
      <c r="T25" s="2"/>
      <c r="U25" s="6" t="s">
        <v>2</v>
      </c>
      <c r="V25" s="94" t="s">
        <v>10</v>
      </c>
    </row>
    <row r="26" spans="1:172" ht="30" customHeight="1" x14ac:dyDescent="0.2">
      <c r="A26" s="94">
        <v>1</v>
      </c>
      <c r="B26" s="5"/>
      <c r="C26" s="1"/>
      <c r="D26" s="2"/>
      <c r="E26" s="7"/>
      <c r="F26" s="5"/>
      <c r="G26" s="1"/>
      <c r="H26" s="2"/>
      <c r="I26" s="7"/>
      <c r="J26" s="5"/>
      <c r="K26" s="1"/>
      <c r="L26" s="2"/>
      <c r="M26" s="7"/>
      <c r="N26" s="25"/>
      <c r="O26" s="1"/>
      <c r="P26" s="2"/>
      <c r="Q26" s="30"/>
      <c r="R26" s="5"/>
      <c r="S26" s="1"/>
      <c r="T26" s="1"/>
      <c r="U26" s="7"/>
      <c r="V26" s="94">
        <v>1</v>
      </c>
    </row>
    <row r="27" spans="1:172" s="15" customFormat="1" ht="30" customHeight="1" x14ac:dyDescent="0.2">
      <c r="A27" s="95">
        <v>2</v>
      </c>
      <c r="B27" s="11"/>
      <c r="C27" s="12"/>
      <c r="D27" s="10"/>
      <c r="E27" s="14"/>
      <c r="F27" s="26"/>
      <c r="G27" s="12"/>
      <c r="H27" s="10"/>
      <c r="I27" s="31"/>
      <c r="J27" s="11"/>
      <c r="K27" s="12"/>
      <c r="L27" s="10"/>
      <c r="M27" s="14"/>
      <c r="N27" s="26"/>
      <c r="O27" s="12"/>
      <c r="P27" s="10"/>
      <c r="Q27" s="31"/>
      <c r="R27" s="11"/>
      <c r="S27" s="12"/>
      <c r="T27" s="12"/>
      <c r="U27" s="14"/>
      <c r="V27" s="95">
        <v>2</v>
      </c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/>
      <c r="FC27" s="97"/>
      <c r="FD27" s="97"/>
      <c r="FE27" s="97"/>
      <c r="FF27" s="97"/>
      <c r="FG27" s="97"/>
      <c r="FH27" s="97"/>
      <c r="FI27" s="97"/>
      <c r="FJ27" s="97"/>
      <c r="FK27" s="97"/>
      <c r="FL27" s="97"/>
      <c r="FM27" s="97"/>
      <c r="FN27" s="97"/>
      <c r="FO27" s="97"/>
      <c r="FP27" s="97"/>
    </row>
    <row r="28" spans="1:172" ht="30" customHeight="1" x14ac:dyDescent="0.2">
      <c r="A28" s="94">
        <v>3</v>
      </c>
      <c r="B28" s="5"/>
      <c r="C28" s="1"/>
      <c r="D28" s="2"/>
      <c r="E28" s="7"/>
      <c r="F28" s="25"/>
      <c r="G28" s="1"/>
      <c r="H28" s="2"/>
      <c r="I28" s="7"/>
      <c r="J28" s="5"/>
      <c r="K28" s="1"/>
      <c r="L28" s="2"/>
      <c r="M28" s="7"/>
      <c r="N28" s="25"/>
      <c r="O28" s="1"/>
      <c r="P28" s="2"/>
      <c r="Q28" s="30"/>
      <c r="R28" s="5"/>
      <c r="S28" s="1"/>
      <c r="T28" s="1"/>
      <c r="U28" s="6"/>
      <c r="V28" s="94">
        <v>3</v>
      </c>
    </row>
    <row r="29" spans="1:172" s="15" customFormat="1" ht="30" customHeight="1" x14ac:dyDescent="0.2">
      <c r="A29" s="95">
        <v>4</v>
      </c>
      <c r="B29" s="11"/>
      <c r="C29" s="12"/>
      <c r="D29" s="10"/>
      <c r="E29" s="14"/>
      <c r="F29" s="26"/>
      <c r="G29" s="12"/>
      <c r="H29" s="10"/>
      <c r="I29" s="31"/>
      <c r="J29" s="11"/>
      <c r="K29" s="12"/>
      <c r="L29" s="10"/>
      <c r="M29" s="14"/>
      <c r="N29" s="26"/>
      <c r="O29" s="12"/>
      <c r="P29" s="10"/>
      <c r="Q29" s="31"/>
      <c r="R29" s="11"/>
      <c r="S29" s="12"/>
      <c r="T29" s="12"/>
      <c r="U29" s="14"/>
      <c r="V29" s="95">
        <v>4</v>
      </c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/>
      <c r="EU29" s="97"/>
      <c r="EV29" s="97"/>
      <c r="EW29" s="97"/>
      <c r="EX29" s="97"/>
      <c r="EY29" s="97"/>
      <c r="EZ29" s="97"/>
      <c r="FA29" s="97"/>
      <c r="FB29" s="97"/>
      <c r="FC29" s="97"/>
      <c r="FD29" s="97"/>
      <c r="FE29" s="97"/>
      <c r="FF29" s="97"/>
      <c r="FG29" s="97"/>
      <c r="FH29" s="97"/>
      <c r="FI29" s="97"/>
      <c r="FJ29" s="97"/>
      <c r="FK29" s="97"/>
      <c r="FL29" s="97"/>
      <c r="FM29" s="97"/>
      <c r="FN29" s="97"/>
      <c r="FO29" s="97"/>
      <c r="FP29" s="97"/>
    </row>
    <row r="30" spans="1:172" ht="30" customHeight="1" x14ac:dyDescent="0.2">
      <c r="A30" s="94">
        <v>5</v>
      </c>
      <c r="B30" s="5"/>
      <c r="C30" s="1"/>
      <c r="D30" s="2"/>
      <c r="E30" s="7"/>
      <c r="F30" s="25"/>
      <c r="G30" s="1"/>
      <c r="H30" s="2"/>
      <c r="I30" s="7"/>
      <c r="J30" s="5"/>
      <c r="K30" s="1"/>
      <c r="L30" s="2"/>
      <c r="M30" s="7"/>
      <c r="N30" s="219"/>
      <c r="O30" s="220"/>
      <c r="P30" s="221"/>
      <c r="Q30" s="222"/>
      <c r="R30" s="5"/>
      <c r="S30" s="1"/>
      <c r="T30" s="1"/>
      <c r="U30" s="7"/>
      <c r="V30" s="94">
        <v>5</v>
      </c>
    </row>
    <row r="31" spans="1:172" s="15" customFormat="1" ht="30" customHeight="1" x14ac:dyDescent="0.2">
      <c r="A31" s="95">
        <v>6</v>
      </c>
      <c r="B31" s="11"/>
      <c r="C31" s="12"/>
      <c r="D31" s="10"/>
      <c r="E31" s="13"/>
      <c r="F31" s="26"/>
      <c r="G31" s="12"/>
      <c r="H31" s="10"/>
      <c r="I31" s="31"/>
      <c r="J31" s="11"/>
      <c r="K31" s="12"/>
      <c r="L31" s="10"/>
      <c r="M31" s="13"/>
      <c r="N31" s="26"/>
      <c r="O31" s="12"/>
      <c r="P31" s="10"/>
      <c r="Q31" s="31"/>
      <c r="R31" s="11"/>
      <c r="S31" s="12"/>
      <c r="T31" s="12"/>
      <c r="U31" s="13"/>
      <c r="V31" s="95">
        <v>6</v>
      </c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  <c r="EY31" s="97"/>
      <c r="EZ31" s="97"/>
      <c r="FA31" s="97"/>
      <c r="FB31" s="97"/>
      <c r="FC31" s="97"/>
      <c r="FD31" s="97"/>
      <c r="FE31" s="97"/>
      <c r="FF31" s="97"/>
      <c r="FG31" s="97"/>
      <c r="FH31" s="97"/>
      <c r="FI31" s="97"/>
      <c r="FJ31" s="97"/>
      <c r="FK31" s="97"/>
      <c r="FL31" s="97"/>
      <c r="FM31" s="97"/>
      <c r="FN31" s="97"/>
      <c r="FO31" s="97"/>
      <c r="FP31" s="97"/>
    </row>
    <row r="32" spans="1:172" ht="30" customHeight="1" thickBot="1" x14ac:dyDescent="0.25">
      <c r="A32" s="94" t="s">
        <v>8</v>
      </c>
      <c r="B32" s="35"/>
      <c r="C32" s="36"/>
      <c r="D32" s="41"/>
      <c r="E32" s="37"/>
      <c r="F32" s="35"/>
      <c r="G32" s="36"/>
      <c r="H32" s="41"/>
      <c r="I32" s="37"/>
      <c r="J32" s="35"/>
      <c r="K32" s="36"/>
      <c r="L32" s="41"/>
      <c r="M32" s="37"/>
      <c r="N32" s="38"/>
      <c r="O32" s="36"/>
      <c r="P32" s="41"/>
      <c r="Q32" s="39"/>
      <c r="R32" s="35"/>
      <c r="S32" s="36"/>
      <c r="T32" s="36"/>
      <c r="U32" s="37"/>
      <c r="V32" s="94" t="s">
        <v>8</v>
      </c>
    </row>
    <row r="33" spans="1:172" ht="15" customHeight="1" thickTop="1" thickBot="1" x14ac:dyDescent="0.25">
      <c r="A33" s="90" t="s">
        <v>9</v>
      </c>
      <c r="B33" s="42">
        <f>SUM(B26:B32)</f>
        <v>0</v>
      </c>
      <c r="C33" s="43">
        <f>SUM(C26:C32)</f>
        <v>0</v>
      </c>
      <c r="D33" s="51"/>
      <c r="E33" s="44"/>
      <c r="F33" s="52">
        <f>SUM(F26:F32)</f>
        <v>0</v>
      </c>
      <c r="G33" s="43">
        <f>SUM(G26:G32)</f>
        <v>0</v>
      </c>
      <c r="H33" s="51"/>
      <c r="I33" s="51"/>
      <c r="J33" s="42">
        <f>SUM(J26:J32)</f>
        <v>0</v>
      </c>
      <c r="K33" s="43">
        <f>SUM(K26:K32)</f>
        <v>0</v>
      </c>
      <c r="L33" s="51"/>
      <c r="M33" s="44"/>
      <c r="N33" s="52">
        <f>SUM(N26:N32)</f>
        <v>0</v>
      </c>
      <c r="O33" s="43">
        <f>SUM(O26:O32)</f>
        <v>0</v>
      </c>
      <c r="P33" s="51"/>
      <c r="Q33" s="51"/>
      <c r="R33" s="42">
        <f>SUM(R26:R32)</f>
        <v>0</v>
      </c>
      <c r="S33" s="43">
        <f>SUM(S26:S32)</f>
        <v>0</v>
      </c>
      <c r="T33" s="51"/>
      <c r="U33" s="44"/>
      <c r="V33" s="90" t="s">
        <v>9</v>
      </c>
    </row>
    <row r="34" spans="1:172" ht="15" customHeight="1" thickTop="1" x14ac:dyDescent="0.2">
      <c r="A34" s="88" t="s">
        <v>49</v>
      </c>
      <c r="B34" s="16" t="str">
        <f>$B$1</f>
        <v>氏名Ａ</v>
      </c>
      <c r="C34" s="17"/>
      <c r="D34" s="17"/>
      <c r="E34" s="45" t="s">
        <v>74</v>
      </c>
      <c r="F34" s="46" t="str">
        <f>F23</f>
        <v>氏名Ｂ</v>
      </c>
      <c r="G34" s="46"/>
      <c r="H34" s="46"/>
      <c r="I34" s="47" t="s">
        <v>4</v>
      </c>
      <c r="J34" s="16" t="str">
        <f>J23</f>
        <v>氏名Ｃ</v>
      </c>
      <c r="K34" s="17"/>
      <c r="L34" s="17"/>
      <c r="M34" s="45" t="s">
        <v>5</v>
      </c>
      <c r="N34" s="49" t="str">
        <f>N23</f>
        <v>氏名Ｄ</v>
      </c>
      <c r="O34" s="49"/>
      <c r="P34" s="49"/>
      <c r="Q34" s="50" t="s">
        <v>6</v>
      </c>
      <c r="R34" s="48"/>
      <c r="U34" s="28" t="s">
        <v>7</v>
      </c>
      <c r="V34" s="89"/>
    </row>
    <row r="35" spans="1:172" ht="14.25" customHeight="1" x14ac:dyDescent="0.2">
      <c r="A35" s="89"/>
      <c r="B35" s="21" t="str">
        <f>B24</f>
        <v>○○学校</v>
      </c>
      <c r="C35" s="22"/>
      <c r="D35" s="22"/>
      <c r="E35" s="4">
        <f>E24+7</f>
        <v>45180</v>
      </c>
      <c r="F35" s="23" t="str">
        <f>F24</f>
        <v>○□学校</v>
      </c>
      <c r="G35" s="23"/>
      <c r="H35" s="23"/>
      <c r="I35" s="4">
        <f>I24+7</f>
        <v>45181</v>
      </c>
      <c r="J35" s="24" t="str">
        <f>J24</f>
        <v>○○学校</v>
      </c>
      <c r="K35" s="23"/>
      <c r="L35" s="23"/>
      <c r="M35" s="4">
        <f>M24+7</f>
        <v>45182</v>
      </c>
      <c r="N35" s="23" t="str">
        <f>N24</f>
        <v>○◇学校</v>
      </c>
      <c r="O35" s="23"/>
      <c r="P35" s="23"/>
      <c r="Q35" s="4">
        <f>Q24+7</f>
        <v>45183</v>
      </c>
      <c r="R35" s="24" t="str">
        <f>R2</f>
        <v>○○学校</v>
      </c>
      <c r="S35" s="23"/>
      <c r="T35" s="23"/>
      <c r="U35" s="4">
        <f>U24+7</f>
        <v>45184</v>
      </c>
      <c r="V35" s="89"/>
    </row>
    <row r="36" spans="1:172" ht="15" customHeight="1" x14ac:dyDescent="0.2">
      <c r="A36" s="94" t="s">
        <v>10</v>
      </c>
      <c r="B36" s="5" t="s">
        <v>0</v>
      </c>
      <c r="C36" s="1" t="s">
        <v>1</v>
      </c>
      <c r="D36" s="279" t="s">
        <v>63</v>
      </c>
      <c r="E36" s="6" t="s">
        <v>2</v>
      </c>
      <c r="F36" s="25" t="s">
        <v>0</v>
      </c>
      <c r="G36" s="1" t="s">
        <v>1</v>
      </c>
      <c r="H36" s="279" t="s">
        <v>63</v>
      </c>
      <c r="I36" s="2" t="s">
        <v>2</v>
      </c>
      <c r="J36" s="5" t="s">
        <v>0</v>
      </c>
      <c r="K36" s="1" t="s">
        <v>1</v>
      </c>
      <c r="L36" s="279" t="s">
        <v>63</v>
      </c>
      <c r="M36" s="6" t="s">
        <v>2</v>
      </c>
      <c r="N36" s="25" t="s">
        <v>0</v>
      </c>
      <c r="O36" s="1" t="s">
        <v>1</v>
      </c>
      <c r="P36" s="279" t="s">
        <v>63</v>
      </c>
      <c r="Q36" s="2" t="s">
        <v>2</v>
      </c>
      <c r="R36" s="5" t="s">
        <v>0</v>
      </c>
      <c r="S36" s="1" t="s">
        <v>1</v>
      </c>
      <c r="T36" s="2"/>
      <c r="U36" s="6" t="s">
        <v>2</v>
      </c>
      <c r="V36" s="94" t="s">
        <v>10</v>
      </c>
    </row>
    <row r="37" spans="1:172" ht="30" customHeight="1" x14ac:dyDescent="0.2">
      <c r="A37" s="94">
        <v>1</v>
      </c>
      <c r="B37" s="5"/>
      <c r="C37" s="1"/>
      <c r="D37" s="2"/>
      <c r="E37" s="7"/>
      <c r="F37" s="25"/>
      <c r="G37" s="1"/>
      <c r="H37" s="2"/>
      <c r="I37" s="30"/>
      <c r="J37" s="5"/>
      <c r="K37" s="1"/>
      <c r="L37" s="2"/>
      <c r="M37" s="7"/>
      <c r="N37" s="25"/>
      <c r="O37" s="1"/>
      <c r="P37" s="2"/>
      <c r="Q37" s="30"/>
      <c r="R37" s="5"/>
      <c r="S37" s="1"/>
      <c r="T37" s="1"/>
      <c r="U37" s="7"/>
      <c r="V37" s="94">
        <v>1</v>
      </c>
    </row>
    <row r="38" spans="1:172" s="15" customFormat="1" ht="30" customHeight="1" x14ac:dyDescent="0.2">
      <c r="A38" s="95">
        <v>2</v>
      </c>
      <c r="B38" s="11"/>
      <c r="C38" s="12"/>
      <c r="D38" s="10"/>
      <c r="E38" s="14"/>
      <c r="F38" s="26"/>
      <c r="G38" s="12"/>
      <c r="H38" s="10"/>
      <c r="I38" s="31"/>
      <c r="J38" s="11"/>
      <c r="K38" s="12"/>
      <c r="L38" s="10"/>
      <c r="M38" s="14"/>
      <c r="N38" s="26"/>
      <c r="O38" s="12"/>
      <c r="P38" s="10"/>
      <c r="Q38" s="31"/>
      <c r="R38" s="11"/>
      <c r="S38" s="12"/>
      <c r="T38" s="12"/>
      <c r="U38" s="13"/>
      <c r="V38" s="95">
        <v>2</v>
      </c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7"/>
      <c r="EX38" s="97"/>
      <c r="EY38" s="97"/>
      <c r="EZ38" s="97"/>
      <c r="FA38" s="97"/>
      <c r="FB38" s="97"/>
      <c r="FC38" s="97"/>
      <c r="FD38" s="97"/>
      <c r="FE38" s="97"/>
      <c r="FF38" s="97"/>
      <c r="FG38" s="97"/>
      <c r="FH38" s="97"/>
      <c r="FI38" s="97"/>
      <c r="FJ38" s="97"/>
      <c r="FK38" s="97"/>
      <c r="FL38" s="97"/>
      <c r="FM38" s="97"/>
      <c r="FN38" s="97"/>
      <c r="FO38" s="97"/>
      <c r="FP38" s="97"/>
    </row>
    <row r="39" spans="1:172" ht="30" customHeight="1" x14ac:dyDescent="0.2">
      <c r="A39" s="94">
        <v>3</v>
      </c>
      <c r="B39" s="5"/>
      <c r="C39" s="1"/>
      <c r="D39" s="2"/>
      <c r="E39" s="7"/>
      <c r="F39" s="25"/>
      <c r="G39" s="1"/>
      <c r="H39" s="2"/>
      <c r="I39" s="7"/>
      <c r="J39" s="5"/>
      <c r="K39" s="1"/>
      <c r="L39" s="2"/>
      <c r="M39" s="7"/>
      <c r="N39" s="25"/>
      <c r="O39" s="1"/>
      <c r="P39" s="2"/>
      <c r="Q39" s="7"/>
      <c r="R39" s="5"/>
      <c r="S39" s="1"/>
      <c r="T39" s="1"/>
      <c r="U39" s="7"/>
      <c r="V39" s="94">
        <v>3</v>
      </c>
    </row>
    <row r="40" spans="1:172" s="15" customFormat="1" ht="30" customHeight="1" x14ac:dyDescent="0.2">
      <c r="A40" s="95">
        <v>4</v>
      </c>
      <c r="B40" s="11"/>
      <c r="C40" s="12"/>
      <c r="D40" s="10"/>
      <c r="E40" s="14"/>
      <c r="F40" s="26"/>
      <c r="G40" s="12"/>
      <c r="H40" s="10"/>
      <c r="I40" s="31"/>
      <c r="J40" s="11"/>
      <c r="K40" s="12"/>
      <c r="L40" s="10"/>
      <c r="M40" s="14"/>
      <c r="N40" s="26"/>
      <c r="O40" s="12"/>
      <c r="P40" s="10"/>
      <c r="Q40" s="31"/>
      <c r="R40" s="11"/>
      <c r="S40" s="12"/>
      <c r="T40" s="12"/>
      <c r="U40" s="13"/>
      <c r="V40" s="95">
        <v>4</v>
      </c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7"/>
      <c r="FL40" s="97"/>
      <c r="FM40" s="97"/>
      <c r="FN40" s="97"/>
      <c r="FO40" s="97"/>
      <c r="FP40" s="97"/>
    </row>
    <row r="41" spans="1:172" ht="30" customHeight="1" x14ac:dyDescent="0.2">
      <c r="A41" s="94">
        <v>5</v>
      </c>
      <c r="B41" s="5"/>
      <c r="C41" s="1"/>
      <c r="D41" s="2"/>
      <c r="E41" s="7"/>
      <c r="F41" s="25"/>
      <c r="G41" s="1"/>
      <c r="H41" s="2"/>
      <c r="I41" s="216"/>
      <c r="J41" s="5"/>
      <c r="K41" s="1"/>
      <c r="L41" s="2"/>
      <c r="M41" s="7"/>
      <c r="N41" s="25"/>
      <c r="O41" s="1"/>
      <c r="P41" s="2"/>
      <c r="Q41" s="173"/>
      <c r="R41" s="5"/>
      <c r="S41" s="1"/>
      <c r="T41" s="1"/>
      <c r="U41" s="7"/>
      <c r="V41" s="94">
        <v>5</v>
      </c>
    </row>
    <row r="42" spans="1:172" s="15" customFormat="1" ht="30" customHeight="1" x14ac:dyDescent="0.2">
      <c r="A42" s="95">
        <v>6</v>
      </c>
      <c r="B42" s="11"/>
      <c r="C42" s="12"/>
      <c r="D42" s="10"/>
      <c r="E42" s="13"/>
      <c r="F42" s="26"/>
      <c r="G42" s="12"/>
      <c r="H42" s="10"/>
      <c r="I42" s="31"/>
      <c r="J42" s="11"/>
      <c r="K42" s="12"/>
      <c r="L42" s="10"/>
      <c r="M42" s="14"/>
      <c r="N42" s="26"/>
      <c r="O42" s="12"/>
      <c r="P42" s="10"/>
      <c r="Q42" s="223"/>
      <c r="R42" s="11"/>
      <c r="S42" s="12"/>
      <c r="T42" s="12"/>
      <c r="U42" s="13"/>
      <c r="V42" s="95">
        <v>6</v>
      </c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7"/>
      <c r="FL42" s="97"/>
      <c r="FM42" s="97"/>
      <c r="FN42" s="97"/>
      <c r="FO42" s="97"/>
      <c r="FP42" s="97"/>
    </row>
    <row r="43" spans="1:172" ht="30" customHeight="1" thickBot="1" x14ac:dyDescent="0.25">
      <c r="A43" s="94" t="s">
        <v>8</v>
      </c>
      <c r="B43" s="35"/>
      <c r="C43" s="36"/>
      <c r="D43" s="41"/>
      <c r="E43" s="37"/>
      <c r="F43" s="38"/>
      <c r="G43" s="36"/>
      <c r="H43" s="41"/>
      <c r="I43" s="37"/>
      <c r="J43" s="35"/>
      <c r="K43" s="36"/>
      <c r="L43" s="41"/>
      <c r="M43" s="37"/>
      <c r="N43" s="38"/>
      <c r="O43" s="36"/>
      <c r="P43" s="41"/>
      <c r="Q43" s="37"/>
      <c r="R43" s="35"/>
      <c r="S43" s="36"/>
      <c r="T43" s="36"/>
      <c r="U43" s="40"/>
      <c r="V43" s="94" t="s">
        <v>8</v>
      </c>
    </row>
    <row r="44" spans="1:172" ht="13.5" customHeight="1" thickTop="1" thickBot="1" x14ac:dyDescent="0.25">
      <c r="A44" s="90" t="s">
        <v>9</v>
      </c>
      <c r="B44" s="42">
        <f>SUM(B37:B43)</f>
        <v>0</v>
      </c>
      <c r="C44" s="43">
        <f>SUM(C37:C43)</f>
        <v>0</v>
      </c>
      <c r="D44" s="51"/>
      <c r="E44" s="44" t="s">
        <v>68</v>
      </c>
      <c r="F44" s="52">
        <f>SUM(F37:F43)</f>
        <v>0</v>
      </c>
      <c r="G44" s="43">
        <f>SUM(G37:G43)</f>
        <v>0</v>
      </c>
      <c r="H44" s="51"/>
      <c r="I44" s="51"/>
      <c r="J44" s="42">
        <f>SUM(J37:J43)</f>
        <v>0</v>
      </c>
      <c r="K44" s="43">
        <f>SUM(K37:K43)</f>
        <v>0</v>
      </c>
      <c r="L44" s="51"/>
      <c r="M44" s="44"/>
      <c r="N44" s="52">
        <f>SUM(N37:N43)</f>
        <v>0</v>
      </c>
      <c r="O44" s="43">
        <f>SUM(O37:O43)</f>
        <v>0</v>
      </c>
      <c r="P44" s="51"/>
      <c r="Q44" s="51"/>
      <c r="R44" s="42">
        <f>SUM(R37:R43)</f>
        <v>0</v>
      </c>
      <c r="S44" s="43">
        <f>SUM(S37:S43)</f>
        <v>0</v>
      </c>
      <c r="T44" s="51"/>
      <c r="U44" s="44"/>
      <c r="V44" s="90" t="s">
        <v>9</v>
      </c>
    </row>
    <row r="45" spans="1:172" ht="14.25" customHeight="1" thickTop="1" x14ac:dyDescent="0.2">
      <c r="A45" s="88" t="s">
        <v>50</v>
      </c>
      <c r="B45" s="16" t="str">
        <f>$B$1</f>
        <v>氏名Ａ</v>
      </c>
      <c r="C45" s="17"/>
      <c r="D45" s="17"/>
      <c r="E45" s="45" t="s">
        <v>3</v>
      </c>
      <c r="F45" s="46" t="str">
        <f>F34</f>
        <v>氏名Ｂ</v>
      </c>
      <c r="G45" s="46"/>
      <c r="H45" s="46"/>
      <c r="I45" s="47" t="s">
        <v>4</v>
      </c>
      <c r="J45" s="16" t="str">
        <f>J34</f>
        <v>氏名Ｃ</v>
      </c>
      <c r="K45" s="17"/>
      <c r="L45" s="17"/>
      <c r="M45" s="45" t="s">
        <v>5</v>
      </c>
      <c r="N45" s="49" t="str">
        <f>N34</f>
        <v>氏名Ｄ</v>
      </c>
      <c r="O45" s="49"/>
      <c r="P45" s="49"/>
      <c r="Q45" s="50" t="s">
        <v>6</v>
      </c>
      <c r="R45" s="68"/>
      <c r="S45" s="69"/>
      <c r="T45" s="69"/>
      <c r="U45" s="3" t="s">
        <v>7</v>
      </c>
      <c r="V45" s="88"/>
    </row>
    <row r="46" spans="1:172" ht="14.25" customHeight="1" x14ac:dyDescent="0.2">
      <c r="A46" s="89"/>
      <c r="B46" s="21" t="str">
        <f>B35</f>
        <v>○○学校</v>
      </c>
      <c r="C46" s="22"/>
      <c r="D46" s="22"/>
      <c r="E46" s="4">
        <f>E35+7</f>
        <v>45187</v>
      </c>
      <c r="F46" s="23" t="str">
        <f>F35</f>
        <v>○□学校</v>
      </c>
      <c r="G46" s="23"/>
      <c r="H46" s="23"/>
      <c r="I46" s="4">
        <f>I35+7</f>
        <v>45188</v>
      </c>
      <c r="J46" s="24" t="str">
        <f>J35</f>
        <v>○○学校</v>
      </c>
      <c r="K46" s="23"/>
      <c r="L46" s="23"/>
      <c r="M46" s="4">
        <f>M35+7</f>
        <v>45189</v>
      </c>
      <c r="N46" s="23" t="str">
        <f>N35</f>
        <v>○◇学校</v>
      </c>
      <c r="O46" s="23"/>
      <c r="P46" s="23"/>
      <c r="Q46" s="4">
        <f>Q35+7</f>
        <v>45190</v>
      </c>
      <c r="R46" s="24" t="str">
        <f>R2</f>
        <v>○○学校</v>
      </c>
      <c r="S46" s="23"/>
      <c r="T46" s="23"/>
      <c r="U46" s="4">
        <f>U35+7</f>
        <v>45191</v>
      </c>
      <c r="V46" s="89"/>
    </row>
    <row r="47" spans="1:172" ht="14.25" customHeight="1" x14ac:dyDescent="0.2">
      <c r="A47" s="94" t="s">
        <v>10</v>
      </c>
      <c r="B47" s="5" t="s">
        <v>0</v>
      </c>
      <c r="C47" s="1" t="s">
        <v>1</v>
      </c>
      <c r="D47" s="2"/>
      <c r="E47" s="6" t="s">
        <v>2</v>
      </c>
      <c r="F47" s="25" t="s">
        <v>0</v>
      </c>
      <c r="G47" s="1" t="s">
        <v>1</v>
      </c>
      <c r="H47" s="2"/>
      <c r="I47" s="2" t="s">
        <v>2</v>
      </c>
      <c r="J47" s="5" t="s">
        <v>0</v>
      </c>
      <c r="K47" s="1" t="s">
        <v>1</v>
      </c>
      <c r="L47" s="2"/>
      <c r="M47" s="6" t="s">
        <v>2</v>
      </c>
      <c r="N47" s="25" t="s">
        <v>0</v>
      </c>
      <c r="O47" s="1" t="s">
        <v>1</v>
      </c>
      <c r="P47" s="2"/>
      <c r="Q47" s="2" t="s">
        <v>2</v>
      </c>
      <c r="R47" s="5" t="s">
        <v>0</v>
      </c>
      <c r="S47" s="1" t="s">
        <v>1</v>
      </c>
      <c r="T47" s="2"/>
      <c r="U47" s="6" t="s">
        <v>2</v>
      </c>
      <c r="V47" s="94" t="s">
        <v>10</v>
      </c>
    </row>
    <row r="48" spans="1:172" ht="30" customHeight="1" x14ac:dyDescent="0.2">
      <c r="A48" s="94">
        <v>1</v>
      </c>
      <c r="B48" s="54"/>
      <c r="C48" s="55"/>
      <c r="D48" s="120"/>
      <c r="E48" s="261" t="s">
        <v>73</v>
      </c>
      <c r="F48" s="5"/>
      <c r="G48" s="1"/>
      <c r="H48" s="2"/>
      <c r="I48" s="285" t="s">
        <v>110</v>
      </c>
      <c r="J48" s="5"/>
      <c r="K48" s="1"/>
      <c r="L48" s="2"/>
      <c r="M48" s="7" t="s">
        <v>110</v>
      </c>
      <c r="N48" s="5"/>
      <c r="O48" s="1"/>
      <c r="P48" s="2"/>
      <c r="Q48" s="317"/>
      <c r="R48" s="5"/>
      <c r="S48" s="1"/>
      <c r="T48" s="2"/>
      <c r="U48" s="7"/>
      <c r="V48" s="94">
        <v>1</v>
      </c>
    </row>
    <row r="49" spans="1:172" s="15" customFormat="1" ht="30" customHeight="1" x14ac:dyDescent="0.2">
      <c r="A49" s="95">
        <v>2</v>
      </c>
      <c r="B49" s="57"/>
      <c r="C49" s="58"/>
      <c r="D49" s="93"/>
      <c r="E49" s="59"/>
      <c r="F49" s="11"/>
      <c r="G49" s="12"/>
      <c r="H49" s="10"/>
      <c r="I49" s="14"/>
      <c r="J49" s="11"/>
      <c r="K49" s="12"/>
      <c r="L49" s="10"/>
      <c r="M49" s="14"/>
      <c r="N49" s="11"/>
      <c r="O49" s="12"/>
      <c r="P49" s="10"/>
      <c r="Q49" s="14"/>
      <c r="R49" s="11"/>
      <c r="S49" s="12"/>
      <c r="T49" s="10"/>
      <c r="U49" s="14"/>
      <c r="V49" s="95">
        <v>2</v>
      </c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  <c r="DR49" s="97"/>
      <c r="DS49" s="97"/>
      <c r="DT49" s="97"/>
      <c r="DU49" s="97"/>
      <c r="DV49" s="97"/>
      <c r="DW49" s="97"/>
      <c r="DX49" s="97"/>
      <c r="DY49" s="97"/>
      <c r="DZ49" s="97"/>
      <c r="EA49" s="97"/>
      <c r="EB49" s="97"/>
      <c r="EC49" s="97"/>
      <c r="ED49" s="97"/>
      <c r="EE49" s="97"/>
      <c r="EF49" s="97"/>
      <c r="EG49" s="97"/>
      <c r="EH49" s="97"/>
      <c r="EI49" s="97"/>
      <c r="EJ49" s="97"/>
      <c r="EK49" s="97"/>
      <c r="EL49" s="97"/>
      <c r="EM49" s="97"/>
      <c r="EN49" s="97"/>
      <c r="EO49" s="97"/>
      <c r="EP49" s="97"/>
      <c r="EQ49" s="97"/>
      <c r="ER49" s="97"/>
      <c r="ES49" s="97"/>
      <c r="ET49" s="97"/>
      <c r="EU49" s="97"/>
      <c r="EV49" s="97"/>
      <c r="EW49" s="97"/>
      <c r="EX49" s="97"/>
      <c r="EY49" s="97"/>
      <c r="EZ49" s="97"/>
      <c r="FA49" s="97"/>
      <c r="FB49" s="97"/>
      <c r="FC49" s="97"/>
      <c r="FD49" s="97"/>
      <c r="FE49" s="97"/>
      <c r="FF49" s="97"/>
      <c r="FG49" s="97"/>
      <c r="FH49" s="97"/>
      <c r="FI49" s="97"/>
      <c r="FJ49" s="97"/>
      <c r="FK49" s="97"/>
      <c r="FL49" s="97"/>
      <c r="FM49" s="97"/>
      <c r="FN49" s="97"/>
      <c r="FO49" s="97"/>
      <c r="FP49" s="97"/>
    </row>
    <row r="50" spans="1:172" ht="30" customHeight="1" x14ac:dyDescent="0.2">
      <c r="A50" s="94">
        <v>3</v>
      </c>
      <c r="B50" s="54"/>
      <c r="C50" s="55"/>
      <c r="D50" s="120"/>
      <c r="E50" s="56"/>
      <c r="F50" s="5"/>
      <c r="G50" s="1"/>
      <c r="H50" s="2"/>
      <c r="I50" s="7"/>
      <c r="J50" s="5"/>
      <c r="K50" s="1"/>
      <c r="L50" s="2"/>
      <c r="M50" s="7"/>
      <c r="N50" s="5"/>
      <c r="O50" s="1"/>
      <c r="P50" s="2"/>
      <c r="Q50" s="7"/>
      <c r="R50" s="5"/>
      <c r="S50" s="1"/>
      <c r="T50" s="2"/>
      <c r="U50" s="6"/>
      <c r="V50" s="94">
        <v>3</v>
      </c>
    </row>
    <row r="51" spans="1:172" s="15" customFormat="1" ht="30" customHeight="1" x14ac:dyDescent="0.2">
      <c r="A51" s="95">
        <v>4</v>
      </c>
      <c r="B51" s="57"/>
      <c r="C51" s="58"/>
      <c r="D51" s="93"/>
      <c r="E51" s="59"/>
      <c r="F51" s="11"/>
      <c r="G51" s="12"/>
      <c r="H51" s="10"/>
      <c r="I51" s="276"/>
      <c r="J51" s="11"/>
      <c r="K51" s="12"/>
      <c r="L51" s="10"/>
      <c r="M51" s="14"/>
      <c r="N51" s="11"/>
      <c r="O51" s="12"/>
      <c r="P51" s="10"/>
      <c r="Q51" s="14"/>
      <c r="R51" s="11"/>
      <c r="S51" s="12"/>
      <c r="T51" s="10"/>
      <c r="U51" s="14"/>
      <c r="V51" s="95">
        <v>4</v>
      </c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  <c r="EV51" s="97"/>
      <c r="EW51" s="97"/>
      <c r="EX51" s="97"/>
      <c r="EY51" s="97"/>
      <c r="EZ51" s="97"/>
      <c r="FA51" s="97"/>
      <c r="FB51" s="97"/>
      <c r="FC51" s="97"/>
      <c r="FD51" s="97"/>
      <c r="FE51" s="97"/>
      <c r="FF51" s="97"/>
      <c r="FG51" s="97"/>
      <c r="FH51" s="97"/>
      <c r="FI51" s="97"/>
      <c r="FJ51" s="97"/>
      <c r="FK51" s="97"/>
      <c r="FL51" s="97"/>
      <c r="FM51" s="97"/>
      <c r="FN51" s="97"/>
      <c r="FO51" s="97"/>
      <c r="FP51" s="97"/>
    </row>
    <row r="52" spans="1:172" ht="30" customHeight="1" x14ac:dyDescent="0.2">
      <c r="A52" s="94">
        <v>5</v>
      </c>
      <c r="B52" s="54"/>
      <c r="C52" s="55"/>
      <c r="D52" s="120"/>
      <c r="E52" s="56"/>
      <c r="F52" s="5"/>
      <c r="G52" s="1"/>
      <c r="H52" s="2"/>
      <c r="I52" s="7"/>
      <c r="J52" s="5"/>
      <c r="K52" s="1"/>
      <c r="L52" s="2"/>
      <c r="M52" s="7"/>
      <c r="N52" s="5"/>
      <c r="O52" s="1"/>
      <c r="P52" s="2"/>
      <c r="Q52" s="173"/>
      <c r="R52" s="5"/>
      <c r="S52" s="1"/>
      <c r="T52" s="2"/>
      <c r="U52" s="6"/>
      <c r="V52" s="94">
        <v>5</v>
      </c>
    </row>
    <row r="53" spans="1:172" s="15" customFormat="1" ht="30" customHeight="1" x14ac:dyDescent="0.2">
      <c r="A53" s="95">
        <v>6</v>
      </c>
      <c r="B53" s="57"/>
      <c r="C53" s="58"/>
      <c r="D53" s="93"/>
      <c r="E53" s="60"/>
      <c r="F53" s="11"/>
      <c r="G53" s="12"/>
      <c r="H53" s="10"/>
      <c r="I53" s="14"/>
      <c r="J53" s="11"/>
      <c r="K53" s="12"/>
      <c r="L53" s="10"/>
      <c r="M53" s="14"/>
      <c r="N53" s="11"/>
      <c r="O53" s="12"/>
      <c r="P53" s="10"/>
      <c r="Q53" s="14"/>
      <c r="R53" s="11"/>
      <c r="S53" s="12"/>
      <c r="T53" s="10"/>
      <c r="U53" s="14"/>
      <c r="V53" s="95">
        <v>6</v>
      </c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  <c r="DY53" s="97"/>
      <c r="DZ53" s="97"/>
      <c r="EA53" s="97"/>
      <c r="EB53" s="97"/>
      <c r="EC53" s="97"/>
      <c r="ED53" s="97"/>
      <c r="EE53" s="97"/>
      <c r="EF53" s="97"/>
      <c r="EG53" s="97"/>
      <c r="EH53" s="97"/>
      <c r="EI53" s="97"/>
      <c r="EJ53" s="97"/>
      <c r="EK53" s="97"/>
      <c r="EL53" s="97"/>
      <c r="EM53" s="97"/>
      <c r="EN53" s="97"/>
      <c r="EO53" s="97"/>
      <c r="EP53" s="97"/>
      <c r="EQ53" s="97"/>
      <c r="ER53" s="97"/>
      <c r="ES53" s="97"/>
      <c r="ET53" s="97"/>
      <c r="EU53" s="97"/>
      <c r="EV53" s="97"/>
      <c r="EW53" s="97"/>
      <c r="EX53" s="97"/>
      <c r="EY53" s="97"/>
      <c r="EZ53" s="97"/>
      <c r="FA53" s="97"/>
      <c r="FB53" s="97"/>
      <c r="FC53" s="97"/>
      <c r="FD53" s="97"/>
      <c r="FE53" s="97"/>
      <c r="FF53" s="97"/>
      <c r="FG53" s="97"/>
      <c r="FH53" s="97"/>
      <c r="FI53" s="97"/>
      <c r="FJ53" s="97"/>
      <c r="FK53" s="97"/>
      <c r="FL53" s="97"/>
      <c r="FM53" s="97"/>
      <c r="FN53" s="97"/>
      <c r="FO53" s="97"/>
      <c r="FP53" s="97"/>
    </row>
    <row r="54" spans="1:172" ht="30" customHeight="1" thickBot="1" x14ac:dyDescent="0.25">
      <c r="A54" s="94" t="s">
        <v>8</v>
      </c>
      <c r="B54" s="61"/>
      <c r="C54" s="62"/>
      <c r="D54" s="121"/>
      <c r="E54" s="161"/>
      <c r="F54" s="35"/>
      <c r="G54" s="36"/>
      <c r="H54" s="41"/>
      <c r="I54" s="37"/>
      <c r="J54" s="35"/>
      <c r="K54" s="36"/>
      <c r="L54" s="41"/>
      <c r="M54" s="37"/>
      <c r="N54" s="35"/>
      <c r="O54" s="36"/>
      <c r="P54" s="41"/>
      <c r="Q54" s="37"/>
      <c r="R54" s="35"/>
      <c r="S54" s="36"/>
      <c r="T54" s="41"/>
      <c r="U54" s="37"/>
      <c r="V54" s="94" t="s">
        <v>8</v>
      </c>
    </row>
    <row r="55" spans="1:172" ht="15" customHeight="1" thickTop="1" thickBot="1" x14ac:dyDescent="0.25">
      <c r="A55" s="90" t="s">
        <v>9</v>
      </c>
      <c r="B55" s="42">
        <f>SUM(B48:B54)</f>
        <v>0</v>
      </c>
      <c r="C55" s="43">
        <f>SUM(C48:C54)</f>
        <v>0</v>
      </c>
      <c r="D55" s="51"/>
      <c r="E55" s="156"/>
      <c r="F55" s="52">
        <f>SUM(F48:F54)</f>
        <v>0</v>
      </c>
      <c r="G55" s="43">
        <f>SUM(G48:G54)</f>
        <v>0</v>
      </c>
      <c r="H55" s="51"/>
      <c r="I55" s="51"/>
      <c r="J55" s="42">
        <f>SUM(J48:J54)</f>
        <v>0</v>
      </c>
      <c r="K55" s="43">
        <f>SUM(K48:K54)</f>
        <v>0</v>
      </c>
      <c r="L55" s="51"/>
      <c r="M55" s="44"/>
      <c r="N55" s="52">
        <f>SUM(N48:N54)</f>
        <v>0</v>
      </c>
      <c r="O55" s="43">
        <f>SUM(O48:O54)</f>
        <v>0</v>
      </c>
      <c r="P55" s="51"/>
      <c r="Q55" s="51"/>
      <c r="R55" s="42">
        <f>SUM(R48:R54)</f>
        <v>0</v>
      </c>
      <c r="S55" s="43">
        <f>SUM(S48:S54)</f>
        <v>0</v>
      </c>
      <c r="T55" s="51"/>
      <c r="U55" s="44"/>
      <c r="V55" s="90" t="s">
        <v>9</v>
      </c>
    </row>
    <row r="56" spans="1:172" ht="15" customHeight="1" thickTop="1" x14ac:dyDescent="0.2">
      <c r="A56" s="88" t="s">
        <v>51</v>
      </c>
      <c r="B56" s="16" t="str">
        <f>$B$1</f>
        <v>氏名Ａ</v>
      </c>
      <c r="C56" s="17"/>
      <c r="D56" s="17"/>
      <c r="E56" s="45" t="s">
        <v>3</v>
      </c>
      <c r="F56" s="46" t="str">
        <f>F45</f>
        <v>氏名Ｂ</v>
      </c>
      <c r="G56" s="46"/>
      <c r="H56" s="46"/>
      <c r="I56" s="47" t="s">
        <v>4</v>
      </c>
      <c r="J56" s="16" t="str">
        <f>J45</f>
        <v>氏名Ｃ</v>
      </c>
      <c r="K56" s="17"/>
      <c r="L56" s="17"/>
      <c r="M56" s="45" t="s">
        <v>5</v>
      </c>
      <c r="N56" s="49" t="str">
        <f>N45</f>
        <v>氏名Ｄ</v>
      </c>
      <c r="O56" s="49"/>
      <c r="P56" s="49"/>
      <c r="Q56" s="50" t="s">
        <v>6</v>
      </c>
      <c r="R56" s="48"/>
      <c r="U56" s="28" t="s">
        <v>7</v>
      </c>
      <c r="V56" s="89"/>
    </row>
    <row r="57" spans="1:172" ht="14.25" customHeight="1" x14ac:dyDescent="0.2">
      <c r="A57" s="89"/>
      <c r="B57" s="21" t="str">
        <f>B46</f>
        <v>○○学校</v>
      </c>
      <c r="C57" s="22"/>
      <c r="D57" s="22"/>
      <c r="E57" s="4">
        <f>E46+7</f>
        <v>45194</v>
      </c>
      <c r="F57" s="23" t="str">
        <f>F46</f>
        <v>○□学校</v>
      </c>
      <c r="G57" s="23"/>
      <c r="H57" s="23"/>
      <c r="I57" s="4">
        <f>I46+7</f>
        <v>45195</v>
      </c>
      <c r="J57" s="24" t="str">
        <f>J46</f>
        <v>○○学校</v>
      </c>
      <c r="K57" s="23"/>
      <c r="L57" s="23"/>
      <c r="M57" s="4">
        <f>M46+7</f>
        <v>45196</v>
      </c>
      <c r="N57" s="23" t="str">
        <f>N46</f>
        <v>○◇学校</v>
      </c>
      <c r="O57" s="23"/>
      <c r="P57" s="23"/>
      <c r="Q57" s="4">
        <f>Q46+7</f>
        <v>45197</v>
      </c>
      <c r="R57" s="24" t="str">
        <f>R2</f>
        <v>○○学校</v>
      </c>
      <c r="S57" s="23"/>
      <c r="T57" s="23"/>
      <c r="U57" s="4">
        <f>U46+7</f>
        <v>45198</v>
      </c>
      <c r="V57" s="89"/>
    </row>
    <row r="58" spans="1:172" ht="15" customHeight="1" x14ac:dyDescent="0.2">
      <c r="A58" s="94" t="s">
        <v>10</v>
      </c>
      <c r="B58" s="5" t="s">
        <v>0</v>
      </c>
      <c r="C58" s="1" t="s">
        <v>1</v>
      </c>
      <c r="D58" s="279" t="s">
        <v>63</v>
      </c>
      <c r="E58" s="6" t="s">
        <v>2</v>
      </c>
      <c r="F58" s="25" t="s">
        <v>0</v>
      </c>
      <c r="G58" s="1" t="s">
        <v>1</v>
      </c>
      <c r="H58" s="279" t="s">
        <v>63</v>
      </c>
      <c r="I58" s="2" t="s">
        <v>2</v>
      </c>
      <c r="J58" s="5" t="s">
        <v>0</v>
      </c>
      <c r="K58" s="1" t="s">
        <v>1</v>
      </c>
      <c r="L58" s="279" t="s">
        <v>63</v>
      </c>
      <c r="M58" s="6" t="s">
        <v>2</v>
      </c>
      <c r="N58" s="25" t="s">
        <v>0</v>
      </c>
      <c r="O58" s="1" t="s">
        <v>1</v>
      </c>
      <c r="P58" s="279" t="s">
        <v>63</v>
      </c>
      <c r="Q58" s="2" t="s">
        <v>2</v>
      </c>
      <c r="R58" s="5" t="s">
        <v>0</v>
      </c>
      <c r="S58" s="1" t="s">
        <v>1</v>
      </c>
      <c r="T58" s="2"/>
      <c r="U58" s="6" t="s">
        <v>2</v>
      </c>
      <c r="V58" s="94" t="s">
        <v>10</v>
      </c>
    </row>
    <row r="59" spans="1:172" ht="30" customHeight="1" x14ac:dyDescent="0.2">
      <c r="A59" s="94">
        <v>1</v>
      </c>
      <c r="B59" s="5"/>
      <c r="C59" s="1"/>
      <c r="D59" s="2"/>
      <c r="E59" s="7"/>
      <c r="F59" s="25"/>
      <c r="G59" s="1"/>
      <c r="H59" s="2"/>
      <c r="I59" s="30"/>
      <c r="J59" s="5"/>
      <c r="K59" s="1"/>
      <c r="L59" s="2"/>
      <c r="M59" s="7"/>
      <c r="N59" s="25"/>
      <c r="O59" s="1"/>
      <c r="P59" s="2"/>
      <c r="Q59" s="30"/>
      <c r="R59" s="5"/>
      <c r="S59" s="1"/>
      <c r="T59" s="2"/>
      <c r="U59" s="7"/>
      <c r="V59" s="94">
        <v>1</v>
      </c>
    </row>
    <row r="60" spans="1:172" s="15" customFormat="1" ht="30" customHeight="1" x14ac:dyDescent="0.2">
      <c r="A60" s="95">
        <v>2</v>
      </c>
      <c r="B60" s="11"/>
      <c r="C60" s="12"/>
      <c r="D60" s="10"/>
      <c r="E60" s="14"/>
      <c r="F60" s="26"/>
      <c r="G60" s="12"/>
      <c r="H60" s="10"/>
      <c r="I60" s="31"/>
      <c r="J60" s="11"/>
      <c r="K60" s="12"/>
      <c r="L60" s="10"/>
      <c r="M60" s="14"/>
      <c r="N60" s="26"/>
      <c r="O60" s="12"/>
      <c r="P60" s="10"/>
      <c r="Q60" s="31"/>
      <c r="R60" s="11"/>
      <c r="S60" s="12"/>
      <c r="T60" s="10"/>
      <c r="U60" s="14"/>
      <c r="V60" s="95">
        <v>2</v>
      </c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</row>
    <row r="61" spans="1:172" ht="30" customHeight="1" x14ac:dyDescent="0.2">
      <c r="A61" s="94">
        <v>3</v>
      </c>
      <c r="B61" s="5"/>
      <c r="C61" s="1"/>
      <c r="D61" s="2"/>
      <c r="E61" s="7"/>
      <c r="F61" s="25"/>
      <c r="G61" s="1"/>
      <c r="H61" s="2"/>
      <c r="I61" s="7"/>
      <c r="J61" s="5"/>
      <c r="K61" s="1"/>
      <c r="L61" s="2"/>
      <c r="M61" s="7"/>
      <c r="N61" s="25"/>
      <c r="O61" s="1"/>
      <c r="P61" s="2"/>
      <c r="Q61" s="7"/>
      <c r="R61" s="5"/>
      <c r="S61" s="1"/>
      <c r="T61" s="2"/>
      <c r="U61" s="7"/>
      <c r="V61" s="94">
        <v>3</v>
      </c>
    </row>
    <row r="62" spans="1:172" s="15" customFormat="1" ht="30" customHeight="1" x14ac:dyDescent="0.2">
      <c r="A62" s="95">
        <v>4</v>
      </c>
      <c r="B62" s="11"/>
      <c r="C62" s="12"/>
      <c r="D62" s="10"/>
      <c r="E62" s="14"/>
      <c r="F62" s="26"/>
      <c r="G62" s="12"/>
      <c r="H62" s="10"/>
      <c r="I62" s="31"/>
      <c r="J62" s="11"/>
      <c r="K62" s="12"/>
      <c r="L62" s="10"/>
      <c r="M62" s="14"/>
      <c r="N62" s="26"/>
      <c r="O62" s="12"/>
      <c r="P62" s="10"/>
      <c r="Q62" s="31"/>
      <c r="R62" s="11"/>
      <c r="S62" s="12"/>
      <c r="T62" s="10"/>
      <c r="U62" s="14"/>
      <c r="V62" s="95">
        <v>4</v>
      </c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</row>
    <row r="63" spans="1:172" ht="30" customHeight="1" x14ac:dyDescent="0.2">
      <c r="A63" s="94">
        <v>5</v>
      </c>
      <c r="B63" s="5"/>
      <c r="C63" s="1"/>
      <c r="D63" s="2"/>
      <c r="E63" s="7"/>
      <c r="F63" s="25"/>
      <c r="G63" s="1"/>
      <c r="H63" s="2"/>
      <c r="I63" s="224"/>
      <c r="J63" s="5"/>
      <c r="K63" s="1"/>
      <c r="L63" s="2"/>
      <c r="M63" s="7"/>
      <c r="N63" s="25"/>
      <c r="O63" s="1"/>
      <c r="P63" s="2"/>
      <c r="Q63" s="173"/>
      <c r="R63" s="5"/>
      <c r="S63" s="1"/>
      <c r="T63" s="2"/>
      <c r="U63" s="173"/>
      <c r="V63" s="94">
        <v>5</v>
      </c>
    </row>
    <row r="64" spans="1:172" s="15" customFormat="1" ht="30" customHeight="1" x14ac:dyDescent="0.2">
      <c r="A64" s="95">
        <v>6</v>
      </c>
      <c r="B64" s="11"/>
      <c r="C64" s="12"/>
      <c r="D64" s="10"/>
      <c r="E64" s="14"/>
      <c r="F64" s="26"/>
      <c r="G64" s="12"/>
      <c r="H64" s="10"/>
      <c r="I64" s="31"/>
      <c r="J64" s="11"/>
      <c r="K64" s="12"/>
      <c r="L64" s="10"/>
      <c r="M64" s="13"/>
      <c r="N64" s="26"/>
      <c r="O64" s="12"/>
      <c r="P64" s="10"/>
      <c r="Q64" s="31"/>
      <c r="R64" s="11"/>
      <c r="S64" s="12"/>
      <c r="T64" s="10"/>
      <c r="U64" s="13"/>
      <c r="V64" s="95">
        <v>6</v>
      </c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  <c r="EQ64" s="97"/>
      <c r="ER64" s="97"/>
      <c r="ES64" s="97"/>
      <c r="ET64" s="97"/>
      <c r="EU64" s="97"/>
      <c r="EV64" s="97"/>
      <c r="EW64" s="97"/>
      <c r="EX64" s="97"/>
      <c r="EY64" s="97"/>
      <c r="EZ64" s="97"/>
      <c r="FA64" s="97"/>
      <c r="FB64" s="97"/>
      <c r="FC64" s="97"/>
      <c r="FD64" s="97"/>
      <c r="FE64" s="97"/>
      <c r="FF64" s="97"/>
      <c r="FG64" s="97"/>
      <c r="FH64" s="97"/>
      <c r="FI64" s="97"/>
      <c r="FJ64" s="97"/>
      <c r="FK64" s="97"/>
      <c r="FL64" s="97"/>
      <c r="FM64" s="97"/>
      <c r="FN64" s="97"/>
      <c r="FO64" s="97"/>
      <c r="FP64" s="97"/>
    </row>
    <row r="65" spans="1:172" ht="30" customHeight="1" thickBot="1" x14ac:dyDescent="0.25">
      <c r="A65" s="94" t="s">
        <v>8</v>
      </c>
      <c r="B65" s="35"/>
      <c r="C65" s="36"/>
      <c r="D65" s="41"/>
      <c r="E65" s="37"/>
      <c r="F65" s="38"/>
      <c r="G65" s="36"/>
      <c r="H65" s="41"/>
      <c r="I65" s="37"/>
      <c r="J65" s="35"/>
      <c r="K65" s="36"/>
      <c r="L65" s="41"/>
      <c r="M65" s="37"/>
      <c r="N65" s="38"/>
      <c r="O65" s="36"/>
      <c r="P65" s="41"/>
      <c r="Q65" s="37"/>
      <c r="R65" s="35"/>
      <c r="S65" s="36"/>
      <c r="T65" s="41"/>
      <c r="U65" s="40"/>
      <c r="V65" s="94" t="s">
        <v>8</v>
      </c>
    </row>
    <row r="66" spans="1:172" ht="13.5" customHeight="1" thickTop="1" thickBot="1" x14ac:dyDescent="0.25">
      <c r="A66" s="90" t="s">
        <v>9</v>
      </c>
      <c r="B66" s="42">
        <f>SUM(B59:B65)</f>
        <v>0</v>
      </c>
      <c r="C66" s="43">
        <f>SUM(C59:C65)</f>
        <v>0</v>
      </c>
      <c r="D66" s="51"/>
      <c r="E66" s="44"/>
      <c r="F66" s="52">
        <f>SUM(F59:F65)</f>
        <v>0</v>
      </c>
      <c r="G66" s="43">
        <f>SUM(G59:G65)</f>
        <v>0</v>
      </c>
      <c r="H66" s="51"/>
      <c r="I66" s="51"/>
      <c r="J66" s="42">
        <f>SUM(J59:J65)</f>
        <v>0</v>
      </c>
      <c r="K66" s="43">
        <f>SUM(K59:K65)</f>
        <v>0</v>
      </c>
      <c r="L66" s="51"/>
      <c r="M66" s="44"/>
      <c r="N66" s="52">
        <f>SUM(N59:N65)</f>
        <v>0</v>
      </c>
      <c r="O66" s="43">
        <f>SUM(O59:O65)</f>
        <v>0</v>
      </c>
      <c r="P66" s="51"/>
      <c r="Q66" s="51"/>
      <c r="R66" s="42">
        <f>SUM(R59:R65)</f>
        <v>0</v>
      </c>
      <c r="S66" s="43">
        <f>SUM(S59:S65)</f>
        <v>0</v>
      </c>
      <c r="T66" s="51"/>
      <c r="U66" s="44"/>
      <c r="V66" s="90" t="s">
        <v>9</v>
      </c>
    </row>
    <row r="67" spans="1:172" ht="15" customHeight="1" thickTop="1" x14ac:dyDescent="0.2">
      <c r="A67" s="88" t="s">
        <v>52</v>
      </c>
      <c r="B67" s="16" t="str">
        <f>$B$1</f>
        <v>氏名Ａ</v>
      </c>
      <c r="C67" s="17"/>
      <c r="D67" s="17"/>
      <c r="E67" s="45" t="s">
        <v>3</v>
      </c>
      <c r="F67" s="46" t="str">
        <f>F56</f>
        <v>氏名Ｂ</v>
      </c>
      <c r="G67" s="46"/>
      <c r="H67" s="46"/>
      <c r="I67" s="47" t="s">
        <v>4</v>
      </c>
      <c r="J67" s="16" t="str">
        <f>J56</f>
        <v>氏名Ｃ</v>
      </c>
      <c r="K67" s="17"/>
      <c r="L67" s="17"/>
      <c r="M67" s="45" t="s">
        <v>5</v>
      </c>
      <c r="N67" s="49" t="str">
        <f>N56</f>
        <v>氏名Ｄ</v>
      </c>
      <c r="O67" s="49"/>
      <c r="P67" s="49"/>
      <c r="Q67" s="50" t="s">
        <v>6</v>
      </c>
      <c r="R67" s="48"/>
      <c r="U67" s="28" t="s">
        <v>7</v>
      </c>
      <c r="V67" s="89"/>
    </row>
    <row r="68" spans="1:172" ht="14.25" customHeight="1" x14ac:dyDescent="0.2">
      <c r="A68" s="89"/>
      <c r="B68" s="21" t="str">
        <f>B57</f>
        <v>○○学校</v>
      </c>
      <c r="C68" s="22"/>
      <c r="D68" s="22"/>
      <c r="E68" s="4">
        <f>E57+7</f>
        <v>45201</v>
      </c>
      <c r="F68" s="23" t="str">
        <f>F57</f>
        <v>○□学校</v>
      </c>
      <c r="G68" s="23"/>
      <c r="H68" s="23"/>
      <c r="I68" s="4">
        <f>I57+7</f>
        <v>45202</v>
      </c>
      <c r="J68" s="24" t="str">
        <f>J57</f>
        <v>○○学校</v>
      </c>
      <c r="K68" s="23"/>
      <c r="L68" s="23"/>
      <c r="M68" s="4">
        <f>M57+7</f>
        <v>45203</v>
      </c>
      <c r="N68" s="23" t="str">
        <f>N57</f>
        <v>○◇学校</v>
      </c>
      <c r="O68" s="23"/>
      <c r="P68" s="23"/>
      <c r="Q68" s="4">
        <f>Q57+7</f>
        <v>45204</v>
      </c>
      <c r="R68" s="24" t="str">
        <f>R2</f>
        <v>○○学校</v>
      </c>
      <c r="S68" s="23"/>
      <c r="T68" s="23"/>
      <c r="U68" s="4">
        <f>U57+7</f>
        <v>45205</v>
      </c>
      <c r="V68" s="89"/>
    </row>
    <row r="69" spans="1:172" ht="15" customHeight="1" x14ac:dyDescent="0.2">
      <c r="A69" s="94" t="s">
        <v>10</v>
      </c>
      <c r="B69" s="162" t="s">
        <v>0</v>
      </c>
      <c r="C69" s="87" t="s">
        <v>1</v>
      </c>
      <c r="D69" s="279" t="s">
        <v>63</v>
      </c>
      <c r="E69" s="163" t="s">
        <v>2</v>
      </c>
      <c r="F69" s="25" t="s">
        <v>0</v>
      </c>
      <c r="G69" s="1" t="s">
        <v>1</v>
      </c>
      <c r="H69" s="279" t="s">
        <v>63</v>
      </c>
      <c r="I69" s="2" t="s">
        <v>2</v>
      </c>
      <c r="J69" s="5" t="s">
        <v>0</v>
      </c>
      <c r="K69" s="1" t="s">
        <v>1</v>
      </c>
      <c r="L69" s="279" t="s">
        <v>63</v>
      </c>
      <c r="M69" s="6" t="s">
        <v>2</v>
      </c>
      <c r="N69" s="25" t="s">
        <v>0</v>
      </c>
      <c r="O69" s="1" t="s">
        <v>1</v>
      </c>
      <c r="P69" s="279" t="s">
        <v>63</v>
      </c>
      <c r="Q69" s="2" t="s">
        <v>2</v>
      </c>
      <c r="R69" s="5" t="s">
        <v>0</v>
      </c>
      <c r="S69" s="1" t="s">
        <v>1</v>
      </c>
      <c r="T69" s="2"/>
      <c r="U69" s="6" t="s">
        <v>2</v>
      </c>
      <c r="V69" s="94" t="s">
        <v>10</v>
      </c>
    </row>
    <row r="70" spans="1:172" ht="30" customHeight="1" x14ac:dyDescent="0.2">
      <c r="A70" s="94">
        <v>1</v>
      </c>
      <c r="B70" s="5"/>
      <c r="C70" s="1"/>
      <c r="D70" s="2"/>
      <c r="E70" s="7"/>
      <c r="F70" s="25"/>
      <c r="G70" s="1"/>
      <c r="H70" s="2"/>
      <c r="I70" s="30"/>
      <c r="J70" s="5"/>
      <c r="K70" s="1"/>
      <c r="L70" s="2"/>
      <c r="M70" s="7"/>
      <c r="N70" s="25"/>
      <c r="O70" s="1"/>
      <c r="P70" s="2"/>
      <c r="Q70" s="30"/>
      <c r="R70" s="5"/>
      <c r="S70" s="1"/>
      <c r="T70" s="2"/>
      <c r="U70" s="321"/>
      <c r="V70" s="94">
        <v>1</v>
      </c>
    </row>
    <row r="71" spans="1:172" s="15" customFormat="1" ht="30" customHeight="1" x14ac:dyDescent="0.2">
      <c r="A71" s="95">
        <v>2</v>
      </c>
      <c r="B71" s="11"/>
      <c r="C71" s="12"/>
      <c r="D71" s="10"/>
      <c r="E71" s="14"/>
      <c r="F71" s="26"/>
      <c r="G71" s="12"/>
      <c r="H71" s="10"/>
      <c r="I71" s="31"/>
      <c r="J71" s="11"/>
      <c r="K71" s="12"/>
      <c r="L71" s="10"/>
      <c r="M71" s="14"/>
      <c r="N71" s="26"/>
      <c r="O71" s="12"/>
      <c r="P71" s="10"/>
      <c r="Q71" s="31"/>
      <c r="R71" s="11"/>
      <c r="S71" s="12"/>
      <c r="T71" s="10"/>
      <c r="U71" s="13"/>
      <c r="V71" s="95">
        <v>2</v>
      </c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</row>
    <row r="72" spans="1:172" ht="30" customHeight="1" x14ac:dyDescent="0.2">
      <c r="A72" s="94">
        <v>3</v>
      </c>
      <c r="B72" s="5"/>
      <c r="C72" s="1"/>
      <c r="D72" s="2"/>
      <c r="E72" s="7"/>
      <c r="F72" s="25"/>
      <c r="G72" s="1"/>
      <c r="H72" s="2"/>
      <c r="I72" s="7"/>
      <c r="J72" s="5"/>
      <c r="K72" s="1"/>
      <c r="L72" s="2"/>
      <c r="M72" s="7"/>
      <c r="N72" s="25"/>
      <c r="O72" s="1"/>
      <c r="P72" s="2"/>
      <c r="Q72" s="7"/>
      <c r="R72" s="5"/>
      <c r="S72" s="1"/>
      <c r="T72" s="2"/>
      <c r="U72" s="6"/>
      <c r="V72" s="94">
        <v>3</v>
      </c>
    </row>
    <row r="73" spans="1:172" s="15" customFormat="1" ht="30" customHeight="1" x14ac:dyDescent="0.2">
      <c r="A73" s="95">
        <v>4</v>
      </c>
      <c r="B73" s="11"/>
      <c r="C73" s="12"/>
      <c r="D73" s="10"/>
      <c r="E73" s="14"/>
      <c r="F73" s="26"/>
      <c r="G73" s="12"/>
      <c r="H73" s="10"/>
      <c r="I73" s="31"/>
      <c r="J73" s="11"/>
      <c r="K73" s="12"/>
      <c r="L73" s="10"/>
      <c r="M73" s="14"/>
      <c r="N73" s="26"/>
      <c r="O73" s="12"/>
      <c r="P73" s="10"/>
      <c r="Q73" s="31"/>
      <c r="R73" s="11"/>
      <c r="S73" s="12"/>
      <c r="T73" s="10"/>
      <c r="U73" s="14"/>
      <c r="V73" s="95">
        <v>4</v>
      </c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</row>
    <row r="74" spans="1:172" ht="30" customHeight="1" x14ac:dyDescent="0.2">
      <c r="A74" s="94">
        <v>5</v>
      </c>
      <c r="B74" s="5"/>
      <c r="C74" s="1"/>
      <c r="D74" s="2"/>
      <c r="E74" s="7"/>
      <c r="F74" s="25"/>
      <c r="G74" s="1"/>
      <c r="H74" s="2"/>
      <c r="I74" s="216"/>
      <c r="J74" s="5"/>
      <c r="K74" s="1"/>
      <c r="L74" s="2"/>
      <c r="M74" s="7"/>
      <c r="N74" s="25"/>
      <c r="O74" s="1"/>
      <c r="P74" s="2"/>
      <c r="Q74" s="173"/>
      <c r="R74" s="5"/>
      <c r="S74" s="1"/>
      <c r="T74" s="2"/>
      <c r="U74" s="311" t="s">
        <v>145</v>
      </c>
      <c r="V74" s="94">
        <v>5</v>
      </c>
    </row>
    <row r="75" spans="1:172" s="15" customFormat="1" ht="30" customHeight="1" x14ac:dyDescent="0.2">
      <c r="A75" s="95">
        <v>6</v>
      </c>
      <c r="B75" s="11"/>
      <c r="C75" s="12"/>
      <c r="D75" s="10"/>
      <c r="E75" s="14"/>
      <c r="F75" s="26"/>
      <c r="G75" s="12"/>
      <c r="H75" s="10"/>
      <c r="I75" s="31"/>
      <c r="J75" s="11"/>
      <c r="K75" s="12"/>
      <c r="L75" s="10"/>
      <c r="M75" s="14"/>
      <c r="N75" s="26"/>
      <c r="O75" s="12"/>
      <c r="P75" s="10"/>
      <c r="Q75" s="31"/>
      <c r="R75" s="11"/>
      <c r="S75" s="12"/>
      <c r="T75" s="10"/>
      <c r="U75" s="13"/>
      <c r="V75" s="95">
        <v>6</v>
      </c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</row>
    <row r="76" spans="1:172" ht="30" customHeight="1" thickBot="1" x14ac:dyDescent="0.25">
      <c r="A76" s="94" t="s">
        <v>8</v>
      </c>
      <c r="B76" s="35"/>
      <c r="C76" s="36"/>
      <c r="D76" s="41"/>
      <c r="E76" s="37"/>
      <c r="F76" s="38"/>
      <c r="G76" s="36"/>
      <c r="H76" s="41"/>
      <c r="I76" s="37"/>
      <c r="J76" s="35"/>
      <c r="K76" s="36"/>
      <c r="L76" s="41"/>
      <c r="M76" s="37"/>
      <c r="N76" s="38"/>
      <c r="O76" s="36"/>
      <c r="P76" s="41"/>
      <c r="Q76" s="37"/>
      <c r="R76" s="35"/>
      <c r="S76" s="36"/>
      <c r="T76" s="41"/>
      <c r="U76" s="40"/>
      <c r="V76" s="94" t="s">
        <v>8</v>
      </c>
    </row>
    <row r="77" spans="1:172" ht="13.5" customHeight="1" thickTop="1" thickBot="1" x14ac:dyDescent="0.25">
      <c r="A77" s="90" t="s">
        <v>9</v>
      </c>
      <c r="B77" s="42">
        <f>SUM(B70:B76)</f>
        <v>0</v>
      </c>
      <c r="C77" s="43">
        <f>SUM(C70:C76)</f>
        <v>0</v>
      </c>
      <c r="D77" s="51"/>
      <c r="E77" s="44"/>
      <c r="F77" s="312">
        <f>SUM(F70:F76)</f>
        <v>0</v>
      </c>
      <c r="G77" s="313">
        <f>SUM(G70:G76)</f>
        <v>0</v>
      </c>
      <c r="H77" s="314"/>
      <c r="I77" s="315"/>
      <c r="J77" s="52">
        <f>SUM(J70:J76)</f>
        <v>0</v>
      </c>
      <c r="K77" s="43">
        <f>SUM(K70:K76)</f>
        <v>0</v>
      </c>
      <c r="L77" s="51"/>
      <c r="M77" s="44"/>
      <c r="N77" s="52">
        <f>SUM(N70:N76)</f>
        <v>0</v>
      </c>
      <c r="O77" s="43">
        <f>SUM(O70:O76)</f>
        <v>0</v>
      </c>
      <c r="P77" s="51"/>
      <c r="Q77" s="51"/>
      <c r="R77" s="42">
        <f>SUM(R70:R76)</f>
        <v>0</v>
      </c>
      <c r="S77" s="43">
        <f>SUM(S70:S76)</f>
        <v>0</v>
      </c>
      <c r="T77" s="51"/>
      <c r="U77" s="44"/>
      <c r="V77" s="90" t="s">
        <v>9</v>
      </c>
    </row>
    <row r="78" spans="1:172" ht="15" customHeight="1" thickTop="1" x14ac:dyDescent="0.2">
      <c r="A78" s="88" t="s">
        <v>53</v>
      </c>
      <c r="B78" s="16" t="str">
        <f>$B$1</f>
        <v>氏名Ａ</v>
      </c>
      <c r="C78" s="17"/>
      <c r="D78" s="17"/>
      <c r="E78" s="316" t="s">
        <v>3</v>
      </c>
      <c r="F78" s="46" t="str">
        <f>F67</f>
        <v>氏名Ｂ</v>
      </c>
      <c r="G78" s="46"/>
      <c r="H78" s="46"/>
      <c r="I78" s="318" t="s">
        <v>4</v>
      </c>
      <c r="J78" s="17" t="str">
        <f>J67</f>
        <v>氏名Ｃ</v>
      </c>
      <c r="K78" s="17"/>
      <c r="L78" s="17"/>
      <c r="M78" s="45" t="s">
        <v>5</v>
      </c>
      <c r="N78" s="49" t="str">
        <f>N67</f>
        <v>氏名Ｄ</v>
      </c>
      <c r="O78" s="49"/>
      <c r="P78" s="49"/>
      <c r="Q78" s="50" t="s">
        <v>6</v>
      </c>
      <c r="R78" s="48"/>
      <c r="U78" s="28" t="s">
        <v>7</v>
      </c>
      <c r="V78" s="89"/>
    </row>
    <row r="79" spans="1:172" ht="14.25" customHeight="1" x14ac:dyDescent="0.2">
      <c r="A79" s="89"/>
      <c r="B79" s="21" t="str">
        <f>B68</f>
        <v>○○学校</v>
      </c>
      <c r="C79" s="22"/>
      <c r="D79" s="22"/>
      <c r="E79" s="4">
        <f>E68+7</f>
        <v>45208</v>
      </c>
      <c r="F79" s="23" t="str">
        <f>F68</f>
        <v>○□学校</v>
      </c>
      <c r="G79" s="23"/>
      <c r="H79" s="23"/>
      <c r="I79" s="4">
        <f>I68+7</f>
        <v>45209</v>
      </c>
      <c r="J79" s="291" t="str">
        <f>J68</f>
        <v>○○学校</v>
      </c>
      <c r="K79" s="23"/>
      <c r="L79" s="23"/>
      <c r="M79" s="4">
        <f>M68+7</f>
        <v>45210</v>
      </c>
      <c r="N79" s="23" t="str">
        <f>N68</f>
        <v>○◇学校</v>
      </c>
      <c r="O79" s="23"/>
      <c r="P79" s="23"/>
      <c r="Q79" s="4">
        <f>Q68+7</f>
        <v>45211</v>
      </c>
      <c r="R79" s="24" t="str">
        <f>R2</f>
        <v>○○学校</v>
      </c>
      <c r="S79" s="23"/>
      <c r="T79" s="23"/>
      <c r="U79" s="4">
        <f>U68+7</f>
        <v>45212</v>
      </c>
      <c r="V79" s="89"/>
    </row>
    <row r="80" spans="1:172" ht="15" customHeight="1" x14ac:dyDescent="0.2">
      <c r="A80" s="94" t="s">
        <v>10</v>
      </c>
      <c r="B80" s="5" t="s">
        <v>0</v>
      </c>
      <c r="C80" s="1" t="s">
        <v>1</v>
      </c>
      <c r="D80" s="279" t="s">
        <v>63</v>
      </c>
      <c r="E80" s="6" t="s">
        <v>2</v>
      </c>
      <c r="F80" s="25" t="s">
        <v>0</v>
      </c>
      <c r="G80" s="1" t="s">
        <v>1</v>
      </c>
      <c r="H80" s="279" t="s">
        <v>63</v>
      </c>
      <c r="I80" s="6" t="s">
        <v>2</v>
      </c>
      <c r="J80" s="25" t="s">
        <v>0</v>
      </c>
      <c r="K80" s="1" t="s">
        <v>1</v>
      </c>
      <c r="L80" s="279" t="s">
        <v>63</v>
      </c>
      <c r="M80" s="6" t="s">
        <v>2</v>
      </c>
      <c r="N80" s="25" t="s">
        <v>0</v>
      </c>
      <c r="O80" s="1" t="s">
        <v>1</v>
      </c>
      <c r="P80" s="279" t="s">
        <v>63</v>
      </c>
      <c r="Q80" s="2" t="s">
        <v>2</v>
      </c>
      <c r="R80" s="5" t="s">
        <v>0</v>
      </c>
      <c r="S80" s="1" t="s">
        <v>1</v>
      </c>
      <c r="T80" s="2"/>
      <c r="U80" s="6" t="s">
        <v>2</v>
      </c>
      <c r="V80" s="94" t="s">
        <v>10</v>
      </c>
    </row>
    <row r="81" spans="1:172" ht="30" customHeight="1" x14ac:dyDescent="0.2">
      <c r="A81" s="339">
        <v>1</v>
      </c>
      <c r="B81" s="337"/>
      <c r="C81" s="55"/>
      <c r="D81" s="55"/>
      <c r="E81" s="275" t="s">
        <v>141</v>
      </c>
      <c r="F81" s="25"/>
      <c r="G81" s="1"/>
      <c r="H81" s="2"/>
      <c r="I81" s="7"/>
      <c r="J81" s="25"/>
      <c r="K81" s="1"/>
      <c r="L81" s="2"/>
      <c r="M81" s="7"/>
      <c r="N81" s="25"/>
      <c r="O81" s="1"/>
      <c r="P81" s="2"/>
      <c r="Q81" s="30"/>
      <c r="R81" s="5"/>
      <c r="S81" s="1"/>
      <c r="T81" s="2"/>
      <c r="U81" s="335" t="s">
        <v>130</v>
      </c>
      <c r="V81" s="94">
        <v>1</v>
      </c>
    </row>
    <row r="82" spans="1:172" s="15" customFormat="1" ht="30" customHeight="1" x14ac:dyDescent="0.2">
      <c r="A82" s="340">
        <v>2</v>
      </c>
      <c r="B82" s="338"/>
      <c r="C82" s="58"/>
      <c r="D82" s="58"/>
      <c r="E82" s="59"/>
      <c r="F82" s="26"/>
      <c r="G82" s="12"/>
      <c r="H82" s="10"/>
      <c r="I82" s="14"/>
      <c r="J82" s="26"/>
      <c r="K82" s="12"/>
      <c r="L82" s="10"/>
      <c r="M82" s="14"/>
      <c r="N82" s="26"/>
      <c r="O82" s="12"/>
      <c r="P82" s="10"/>
      <c r="Q82" s="31"/>
      <c r="R82" s="11"/>
      <c r="S82" s="12"/>
      <c r="T82" s="10"/>
      <c r="U82" s="13"/>
      <c r="V82" s="95">
        <v>2</v>
      </c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7"/>
      <c r="CO82" s="97"/>
      <c r="CP82" s="97"/>
      <c r="CQ82" s="97"/>
      <c r="CR82" s="97"/>
      <c r="CS82" s="97"/>
      <c r="CT82" s="97"/>
      <c r="CU82" s="97"/>
      <c r="CV82" s="97"/>
      <c r="CW82" s="97"/>
      <c r="CX82" s="97"/>
      <c r="CY82" s="97"/>
      <c r="CZ82" s="97"/>
      <c r="DA82" s="97"/>
      <c r="DB82" s="97"/>
      <c r="DC82" s="97"/>
      <c r="DD82" s="97"/>
      <c r="DE82" s="97"/>
      <c r="DF82" s="97"/>
      <c r="DG82" s="97"/>
      <c r="DH82" s="97"/>
      <c r="DI82" s="97"/>
      <c r="DJ82" s="97"/>
      <c r="DK82" s="97"/>
      <c r="DL82" s="97"/>
      <c r="DM82" s="97"/>
      <c r="DN82" s="97"/>
      <c r="DO82" s="97"/>
      <c r="DP82" s="97"/>
      <c r="DQ82" s="97"/>
      <c r="DR82" s="97"/>
      <c r="DS82" s="97"/>
      <c r="DT82" s="97"/>
      <c r="DU82" s="97"/>
      <c r="DV82" s="97"/>
      <c r="DW82" s="97"/>
      <c r="DX82" s="97"/>
      <c r="DY82" s="97"/>
      <c r="DZ82" s="97"/>
      <c r="EA82" s="97"/>
      <c r="EB82" s="97"/>
      <c r="EC82" s="97"/>
      <c r="ED82" s="97"/>
      <c r="EE82" s="97"/>
      <c r="EF82" s="97"/>
      <c r="EG82" s="97"/>
      <c r="EH82" s="97"/>
      <c r="EI82" s="97"/>
      <c r="EJ82" s="97"/>
      <c r="EK82" s="97"/>
      <c r="EL82" s="97"/>
      <c r="EM82" s="97"/>
      <c r="EN82" s="97"/>
      <c r="EO82" s="97"/>
      <c r="EP82" s="97"/>
      <c r="EQ82" s="97"/>
      <c r="ER82" s="97"/>
      <c r="ES82" s="97"/>
      <c r="ET82" s="97"/>
      <c r="EU82" s="97"/>
      <c r="EV82" s="97"/>
      <c r="EW82" s="97"/>
      <c r="EX82" s="97"/>
      <c r="EY82" s="97"/>
      <c r="EZ82" s="97"/>
      <c r="FA82" s="97"/>
      <c r="FB82" s="97"/>
      <c r="FC82" s="97"/>
      <c r="FD82" s="97"/>
      <c r="FE82" s="97"/>
      <c r="FF82" s="97"/>
      <c r="FG82" s="97"/>
      <c r="FH82" s="97"/>
      <c r="FI82" s="97"/>
      <c r="FJ82" s="97"/>
      <c r="FK82" s="97"/>
      <c r="FL82" s="97"/>
      <c r="FM82" s="97"/>
      <c r="FN82" s="97"/>
      <c r="FO82" s="97"/>
      <c r="FP82" s="97"/>
    </row>
    <row r="83" spans="1:172" ht="30" customHeight="1" x14ac:dyDescent="0.2">
      <c r="A83" s="339">
        <v>3</v>
      </c>
      <c r="B83" s="337"/>
      <c r="C83" s="55"/>
      <c r="D83" s="55"/>
      <c r="E83" s="56"/>
      <c r="F83" s="25"/>
      <c r="G83" s="1"/>
      <c r="H83" s="2"/>
      <c r="I83" s="7"/>
      <c r="J83" s="25"/>
      <c r="K83" s="1"/>
      <c r="L83" s="2"/>
      <c r="M83" s="7"/>
      <c r="N83" s="25"/>
      <c r="O83" s="1"/>
      <c r="P83" s="2"/>
      <c r="Q83" s="30"/>
      <c r="R83" s="5"/>
      <c r="S83" s="1"/>
      <c r="T83" s="2"/>
      <c r="U83" s="6"/>
      <c r="V83" s="94">
        <v>3</v>
      </c>
    </row>
    <row r="84" spans="1:172" s="15" customFormat="1" ht="30" customHeight="1" x14ac:dyDescent="0.2">
      <c r="A84" s="340">
        <v>4</v>
      </c>
      <c r="B84" s="338"/>
      <c r="C84" s="58"/>
      <c r="D84" s="58"/>
      <c r="E84" s="59"/>
      <c r="F84" s="26"/>
      <c r="G84" s="12"/>
      <c r="H84" s="10"/>
      <c r="I84" s="14"/>
      <c r="J84" s="26"/>
      <c r="K84" s="12"/>
      <c r="L84" s="10"/>
      <c r="M84" s="14"/>
      <c r="N84" s="26"/>
      <c r="O84" s="12"/>
      <c r="P84" s="10"/>
      <c r="Q84" s="31"/>
      <c r="R84" s="11"/>
      <c r="S84" s="12"/>
      <c r="T84" s="10"/>
      <c r="U84" s="13"/>
      <c r="V84" s="95">
        <v>4</v>
      </c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97"/>
      <c r="CO84" s="97"/>
      <c r="CP84" s="97"/>
      <c r="CQ84" s="97"/>
      <c r="CR84" s="97"/>
      <c r="CS84" s="97"/>
      <c r="CT84" s="97"/>
      <c r="CU84" s="97"/>
      <c r="CV84" s="97"/>
      <c r="CW84" s="97"/>
      <c r="CX84" s="97"/>
      <c r="CY84" s="97"/>
      <c r="CZ84" s="97"/>
      <c r="DA84" s="97"/>
      <c r="DB84" s="97"/>
      <c r="DC84" s="97"/>
      <c r="DD84" s="97"/>
      <c r="DE84" s="97"/>
      <c r="DF84" s="97"/>
      <c r="DG84" s="97"/>
      <c r="DH84" s="97"/>
      <c r="DI84" s="97"/>
      <c r="DJ84" s="97"/>
      <c r="DK84" s="97"/>
      <c r="DL84" s="97"/>
      <c r="DM84" s="97"/>
      <c r="DN84" s="97"/>
      <c r="DO84" s="97"/>
      <c r="DP84" s="97"/>
      <c r="DQ84" s="97"/>
      <c r="DR84" s="97"/>
      <c r="DS84" s="97"/>
      <c r="DT84" s="97"/>
      <c r="DU84" s="97"/>
      <c r="DV84" s="97"/>
      <c r="DW84" s="97"/>
      <c r="DX84" s="97"/>
      <c r="DY84" s="97"/>
      <c r="DZ84" s="97"/>
      <c r="EA84" s="97"/>
      <c r="EB84" s="97"/>
      <c r="EC84" s="97"/>
      <c r="ED84" s="97"/>
      <c r="EE84" s="97"/>
      <c r="EF84" s="97"/>
      <c r="EG84" s="97"/>
      <c r="EH84" s="97"/>
      <c r="EI84" s="97"/>
      <c r="EJ84" s="97"/>
      <c r="EK84" s="97"/>
      <c r="EL84" s="97"/>
      <c r="EM84" s="97"/>
      <c r="EN84" s="97"/>
      <c r="EO84" s="97"/>
      <c r="EP84" s="97"/>
      <c r="EQ84" s="97"/>
      <c r="ER84" s="97"/>
      <c r="ES84" s="97"/>
      <c r="ET84" s="97"/>
      <c r="EU84" s="97"/>
      <c r="EV84" s="97"/>
      <c r="EW84" s="97"/>
      <c r="EX84" s="97"/>
      <c r="EY84" s="97"/>
      <c r="EZ84" s="97"/>
      <c r="FA84" s="97"/>
      <c r="FB84" s="97"/>
      <c r="FC84" s="97"/>
      <c r="FD84" s="97"/>
      <c r="FE84" s="97"/>
      <c r="FF84" s="97"/>
      <c r="FG84" s="97"/>
      <c r="FH84" s="97"/>
      <c r="FI84" s="97"/>
      <c r="FJ84" s="97"/>
      <c r="FK84" s="97"/>
      <c r="FL84" s="97"/>
      <c r="FM84" s="97"/>
      <c r="FN84" s="97"/>
      <c r="FO84" s="97"/>
      <c r="FP84" s="97"/>
    </row>
    <row r="85" spans="1:172" ht="30" customHeight="1" x14ac:dyDescent="0.2">
      <c r="A85" s="339">
        <v>5</v>
      </c>
      <c r="B85" s="337"/>
      <c r="C85" s="55"/>
      <c r="D85" s="55"/>
      <c r="E85" s="56"/>
      <c r="F85" s="25"/>
      <c r="G85" s="1"/>
      <c r="H85" s="2"/>
      <c r="I85" s="319"/>
      <c r="J85" s="25"/>
      <c r="K85" s="1"/>
      <c r="L85" s="2"/>
      <c r="M85" s="7"/>
      <c r="N85" s="25"/>
      <c r="O85" s="1"/>
      <c r="P85" s="2"/>
      <c r="Q85" s="30"/>
      <c r="R85" s="5"/>
      <c r="S85" s="1"/>
      <c r="T85" s="2"/>
      <c r="U85" s="6"/>
      <c r="V85" s="94">
        <v>5</v>
      </c>
    </row>
    <row r="86" spans="1:172" s="15" customFormat="1" ht="30" customHeight="1" x14ac:dyDescent="0.2">
      <c r="A86" s="340">
        <v>6</v>
      </c>
      <c r="B86" s="338"/>
      <c r="C86" s="58"/>
      <c r="D86" s="58"/>
      <c r="E86" s="60"/>
      <c r="F86" s="26"/>
      <c r="G86" s="12"/>
      <c r="H86" s="10"/>
      <c r="I86" s="14"/>
      <c r="J86" s="26"/>
      <c r="K86" s="12"/>
      <c r="L86" s="10"/>
      <c r="M86" s="14"/>
      <c r="N86" s="26"/>
      <c r="O86" s="12"/>
      <c r="P86" s="10"/>
      <c r="Q86" s="31"/>
      <c r="R86" s="11"/>
      <c r="S86" s="12"/>
      <c r="T86" s="10"/>
      <c r="U86" s="13"/>
      <c r="V86" s="95">
        <v>6</v>
      </c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/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D86" s="97"/>
      <c r="DE86" s="97"/>
      <c r="DF86" s="97"/>
      <c r="DG86" s="97"/>
      <c r="DH86" s="97"/>
      <c r="DI86" s="97"/>
      <c r="DJ86" s="97"/>
      <c r="DK86" s="97"/>
      <c r="DL86" s="97"/>
      <c r="DM86" s="97"/>
      <c r="DN86" s="97"/>
      <c r="DO86" s="97"/>
      <c r="DP86" s="97"/>
      <c r="DQ86" s="97"/>
      <c r="DR86" s="97"/>
      <c r="DS86" s="97"/>
      <c r="DT86" s="97"/>
      <c r="DU86" s="97"/>
      <c r="DV86" s="97"/>
      <c r="DW86" s="97"/>
      <c r="DX86" s="97"/>
      <c r="DY86" s="97"/>
      <c r="DZ86" s="97"/>
      <c r="EA86" s="97"/>
      <c r="EB86" s="97"/>
      <c r="EC86" s="97"/>
      <c r="ED86" s="97"/>
      <c r="EE86" s="97"/>
      <c r="EF86" s="97"/>
      <c r="EG86" s="97"/>
      <c r="EH86" s="97"/>
      <c r="EI86" s="97"/>
      <c r="EJ86" s="97"/>
      <c r="EK86" s="97"/>
      <c r="EL86" s="97"/>
      <c r="EM86" s="97"/>
      <c r="EN86" s="97"/>
      <c r="EO86" s="97"/>
      <c r="EP86" s="97"/>
      <c r="EQ86" s="97"/>
      <c r="ER86" s="97"/>
      <c r="ES86" s="97"/>
      <c r="ET86" s="97"/>
      <c r="EU86" s="97"/>
      <c r="EV86" s="97"/>
      <c r="EW86" s="97"/>
      <c r="EX86" s="97"/>
      <c r="EY86" s="97"/>
      <c r="EZ86" s="97"/>
      <c r="FA86" s="97"/>
      <c r="FB86" s="97"/>
      <c r="FC86" s="97"/>
      <c r="FD86" s="97"/>
      <c r="FE86" s="97"/>
      <c r="FF86" s="97"/>
      <c r="FG86" s="97"/>
      <c r="FH86" s="97"/>
      <c r="FI86" s="97"/>
      <c r="FJ86" s="97"/>
      <c r="FK86" s="97"/>
      <c r="FL86" s="97"/>
      <c r="FM86" s="97"/>
      <c r="FN86" s="97"/>
      <c r="FO86" s="97"/>
      <c r="FP86" s="97"/>
    </row>
    <row r="87" spans="1:172" ht="30" customHeight="1" thickBot="1" x14ac:dyDescent="0.25">
      <c r="A87" s="339" t="s">
        <v>8</v>
      </c>
      <c r="B87" s="337"/>
      <c r="C87" s="55"/>
      <c r="D87" s="55"/>
      <c r="E87" s="56"/>
      <c r="F87" s="38"/>
      <c r="G87" s="36"/>
      <c r="H87" s="41"/>
      <c r="I87" s="37"/>
      <c r="J87" s="38"/>
      <c r="K87" s="36"/>
      <c r="L87" s="41"/>
      <c r="M87" s="37"/>
      <c r="N87" s="38"/>
      <c r="O87" s="36"/>
      <c r="P87" s="41"/>
      <c r="Q87" s="39"/>
      <c r="R87" s="35"/>
      <c r="S87" s="36"/>
      <c r="T87" s="41"/>
      <c r="U87" s="40"/>
      <c r="V87" s="94" t="s">
        <v>8</v>
      </c>
    </row>
    <row r="88" spans="1:172" ht="13.5" customHeight="1" thickTop="1" thickBot="1" x14ac:dyDescent="0.25">
      <c r="A88" s="90" t="s">
        <v>9</v>
      </c>
      <c r="B88" s="42">
        <f>SUM(B81:B87)</f>
        <v>0</v>
      </c>
      <c r="C88" s="43">
        <f>SUM(C81:C87)</f>
        <v>0</v>
      </c>
      <c r="D88" s="51"/>
      <c r="E88" s="44"/>
      <c r="F88" s="312">
        <f>SUM(F81:F87)</f>
        <v>0</v>
      </c>
      <c r="G88" s="313">
        <f>SUM(G81:G87)</f>
        <v>0</v>
      </c>
      <c r="H88" s="314"/>
      <c r="I88" s="315"/>
      <c r="J88" s="52">
        <f>SUM(J81:J87)</f>
        <v>0</v>
      </c>
      <c r="K88" s="43">
        <f>SUM(K81:K87)</f>
        <v>0</v>
      </c>
      <c r="L88" s="51"/>
      <c r="M88" s="44"/>
      <c r="N88" s="52">
        <f>SUM(N81:N87)</f>
        <v>0</v>
      </c>
      <c r="O88" s="43">
        <f>SUM(O81:O87)</f>
        <v>0</v>
      </c>
      <c r="P88" s="51"/>
      <c r="Q88" s="51"/>
      <c r="R88" s="42">
        <f>SUM(R81:R87)</f>
        <v>0</v>
      </c>
      <c r="S88" s="43">
        <f>SUM(S81:S87)</f>
        <v>0</v>
      </c>
      <c r="T88" s="51"/>
      <c r="U88" s="44"/>
      <c r="V88" s="90" t="s">
        <v>9</v>
      </c>
    </row>
    <row r="89" spans="1:172" ht="15" customHeight="1" thickTop="1" x14ac:dyDescent="0.2">
      <c r="A89" s="88" t="s">
        <v>54</v>
      </c>
      <c r="B89" s="16" t="str">
        <f>$B$1</f>
        <v>氏名Ａ</v>
      </c>
      <c r="C89" s="17"/>
      <c r="D89" s="17"/>
      <c r="E89" s="45" t="s">
        <v>3</v>
      </c>
      <c r="F89" s="46" t="str">
        <f>F78</f>
        <v>氏名Ｂ</v>
      </c>
      <c r="G89" s="46"/>
      <c r="H89" s="46"/>
      <c r="I89" s="320" t="s">
        <v>4</v>
      </c>
      <c r="J89" s="17" t="str">
        <f>J78</f>
        <v>氏名Ｃ</v>
      </c>
      <c r="K89" s="17"/>
      <c r="L89" s="17"/>
      <c r="M89" s="45" t="s">
        <v>5</v>
      </c>
      <c r="N89" s="49" t="str">
        <f>N78</f>
        <v>氏名Ｄ</v>
      </c>
      <c r="O89" s="49"/>
      <c r="P89" s="49"/>
      <c r="Q89" s="50" t="s">
        <v>6</v>
      </c>
      <c r="R89" s="230"/>
      <c r="S89" s="97"/>
      <c r="T89" s="97"/>
      <c r="U89" s="28" t="s">
        <v>7</v>
      </c>
      <c r="V89" s="89"/>
    </row>
    <row r="90" spans="1:172" ht="14.25" customHeight="1" x14ac:dyDescent="0.2">
      <c r="A90" s="89"/>
      <c r="B90" s="21" t="str">
        <f>B79</f>
        <v>○○学校</v>
      </c>
      <c r="C90" s="22"/>
      <c r="D90" s="22"/>
      <c r="E90" s="4">
        <f>E79+7</f>
        <v>45215</v>
      </c>
      <c r="F90" s="23" t="str">
        <f>F79</f>
        <v>○□学校</v>
      </c>
      <c r="G90" s="23"/>
      <c r="H90" s="23"/>
      <c r="I90" s="4">
        <f>I79+7</f>
        <v>45216</v>
      </c>
      <c r="J90" s="24" t="str">
        <f>J79</f>
        <v>○○学校</v>
      </c>
      <c r="K90" s="23"/>
      <c r="L90" s="23"/>
      <c r="M90" s="4">
        <f>M79+7</f>
        <v>45217</v>
      </c>
      <c r="N90" s="23" t="str">
        <f>N79</f>
        <v>○◇学校</v>
      </c>
      <c r="O90" s="23"/>
      <c r="P90" s="23"/>
      <c r="Q90" s="4">
        <f>Q79+7</f>
        <v>45218</v>
      </c>
      <c r="R90" s="24" t="str">
        <f>R2</f>
        <v>○○学校</v>
      </c>
      <c r="S90" s="23"/>
      <c r="T90" s="23"/>
      <c r="U90" s="4">
        <f>U79+7</f>
        <v>45219</v>
      </c>
      <c r="V90" s="89"/>
    </row>
    <row r="91" spans="1:172" ht="15" customHeight="1" x14ac:dyDescent="0.2">
      <c r="A91" s="94" t="s">
        <v>10</v>
      </c>
      <c r="B91" s="5" t="s">
        <v>0</v>
      </c>
      <c r="C91" s="1" t="s">
        <v>1</v>
      </c>
      <c r="D91" s="279" t="s">
        <v>63</v>
      </c>
      <c r="E91" s="6" t="s">
        <v>2</v>
      </c>
      <c r="F91" s="25" t="s">
        <v>0</v>
      </c>
      <c r="G91" s="1" t="s">
        <v>1</v>
      </c>
      <c r="H91" s="279" t="s">
        <v>63</v>
      </c>
      <c r="I91" s="2" t="s">
        <v>2</v>
      </c>
      <c r="J91" s="5" t="s">
        <v>0</v>
      </c>
      <c r="K91" s="1" t="s">
        <v>1</v>
      </c>
      <c r="L91" s="279" t="s">
        <v>63</v>
      </c>
      <c r="M91" s="6" t="s">
        <v>2</v>
      </c>
      <c r="N91" s="25" t="s">
        <v>0</v>
      </c>
      <c r="O91" s="1" t="s">
        <v>1</v>
      </c>
      <c r="P91" s="279" t="s">
        <v>63</v>
      </c>
      <c r="Q91" s="2" t="s">
        <v>2</v>
      </c>
      <c r="R91" s="5" t="s">
        <v>0</v>
      </c>
      <c r="S91" s="1" t="s">
        <v>1</v>
      </c>
      <c r="T91" s="2"/>
      <c r="U91" s="6" t="s">
        <v>2</v>
      </c>
      <c r="V91" s="94" t="s">
        <v>10</v>
      </c>
    </row>
    <row r="92" spans="1:172" ht="30" customHeight="1" x14ac:dyDescent="0.2">
      <c r="A92" s="94">
        <v>1</v>
      </c>
      <c r="B92" s="5"/>
      <c r="C92" s="1"/>
      <c r="D92" s="2"/>
      <c r="E92" s="7"/>
      <c r="F92" s="5"/>
      <c r="G92" s="1"/>
      <c r="H92" s="2"/>
      <c r="I92" s="7"/>
      <c r="J92" s="5"/>
      <c r="K92" s="1"/>
      <c r="L92" s="2"/>
      <c r="M92" s="7"/>
      <c r="N92" s="25"/>
      <c r="O92" s="1"/>
      <c r="P92" s="2"/>
      <c r="Q92" s="30"/>
      <c r="R92" s="5"/>
      <c r="S92" s="1"/>
      <c r="T92" s="2"/>
      <c r="U92" s="309" t="s">
        <v>147</v>
      </c>
      <c r="V92" s="94">
        <v>1</v>
      </c>
    </row>
    <row r="93" spans="1:172" s="15" customFormat="1" ht="30" customHeight="1" x14ac:dyDescent="0.2">
      <c r="A93" s="95">
        <v>2</v>
      </c>
      <c r="B93" s="11"/>
      <c r="C93" s="12"/>
      <c r="D93" s="10"/>
      <c r="E93" s="14"/>
      <c r="F93" s="11"/>
      <c r="G93" s="12"/>
      <c r="H93" s="10"/>
      <c r="I93" s="14"/>
      <c r="J93" s="11"/>
      <c r="K93" s="12"/>
      <c r="L93" s="10"/>
      <c r="M93" s="14"/>
      <c r="N93" s="26"/>
      <c r="O93" s="12"/>
      <c r="P93" s="10"/>
      <c r="Q93" s="31"/>
      <c r="R93" s="11"/>
      <c r="S93" s="12"/>
      <c r="T93" s="10"/>
      <c r="U93" s="14"/>
      <c r="V93" s="95">
        <v>2</v>
      </c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97"/>
      <c r="CK93" s="97"/>
      <c r="CL93" s="97"/>
      <c r="CM93" s="97"/>
      <c r="CN93" s="97"/>
      <c r="CO93" s="97"/>
      <c r="CP93" s="97"/>
      <c r="CQ93" s="97"/>
      <c r="CR93" s="97"/>
      <c r="CS93" s="97"/>
      <c r="CT93" s="97"/>
      <c r="CU93" s="97"/>
      <c r="CV93" s="97"/>
      <c r="CW93" s="97"/>
      <c r="CX93" s="97"/>
      <c r="CY93" s="97"/>
      <c r="CZ93" s="97"/>
      <c r="DA93" s="97"/>
      <c r="DB93" s="97"/>
      <c r="DC93" s="97"/>
      <c r="DD93" s="97"/>
      <c r="DE93" s="97"/>
      <c r="DF93" s="97"/>
      <c r="DG93" s="97"/>
      <c r="DH93" s="97"/>
      <c r="DI93" s="97"/>
      <c r="DJ93" s="97"/>
      <c r="DK93" s="97"/>
      <c r="DL93" s="97"/>
      <c r="DM93" s="97"/>
      <c r="DN93" s="97"/>
      <c r="DO93" s="97"/>
      <c r="DP93" s="97"/>
      <c r="DQ93" s="97"/>
      <c r="DR93" s="97"/>
      <c r="DS93" s="97"/>
      <c r="DT93" s="97"/>
      <c r="DU93" s="97"/>
      <c r="DV93" s="97"/>
      <c r="DW93" s="97"/>
      <c r="DX93" s="97"/>
      <c r="DY93" s="97"/>
      <c r="DZ93" s="97"/>
      <c r="EA93" s="97"/>
      <c r="EB93" s="97"/>
      <c r="EC93" s="97"/>
      <c r="ED93" s="97"/>
      <c r="EE93" s="97"/>
      <c r="EF93" s="97"/>
      <c r="EG93" s="97"/>
      <c r="EH93" s="97"/>
      <c r="EI93" s="97"/>
      <c r="EJ93" s="97"/>
      <c r="EK93" s="97"/>
      <c r="EL93" s="97"/>
      <c r="EM93" s="97"/>
      <c r="EN93" s="97"/>
      <c r="EO93" s="97"/>
      <c r="EP93" s="97"/>
      <c r="EQ93" s="97"/>
      <c r="ER93" s="97"/>
      <c r="ES93" s="97"/>
      <c r="ET93" s="97"/>
      <c r="EU93" s="97"/>
      <c r="EV93" s="97"/>
      <c r="EW93" s="97"/>
      <c r="EX93" s="97"/>
      <c r="EY93" s="97"/>
      <c r="EZ93" s="97"/>
      <c r="FA93" s="97"/>
      <c r="FB93" s="97"/>
      <c r="FC93" s="97"/>
      <c r="FD93" s="97"/>
      <c r="FE93" s="97"/>
      <c r="FF93" s="97"/>
      <c r="FG93" s="97"/>
      <c r="FH93" s="97"/>
      <c r="FI93" s="97"/>
      <c r="FJ93" s="97"/>
      <c r="FK93" s="97"/>
      <c r="FL93" s="97"/>
      <c r="FM93" s="97"/>
      <c r="FN93" s="97"/>
      <c r="FO93" s="97"/>
      <c r="FP93" s="97"/>
    </row>
    <row r="94" spans="1:172" ht="30" customHeight="1" x14ac:dyDescent="0.2">
      <c r="A94" s="94">
        <v>3</v>
      </c>
      <c r="B94" s="5"/>
      <c r="C94" s="1"/>
      <c r="D94" s="2"/>
      <c r="E94" s="7"/>
      <c r="F94" s="5"/>
      <c r="G94" s="1"/>
      <c r="H94" s="2"/>
      <c r="I94" s="7"/>
      <c r="J94" s="5"/>
      <c r="K94" s="1"/>
      <c r="L94" s="2"/>
      <c r="M94" s="7"/>
      <c r="N94" s="25"/>
      <c r="O94" s="1"/>
      <c r="P94" s="2"/>
      <c r="Q94" s="7"/>
      <c r="R94" s="5"/>
      <c r="S94" s="1"/>
      <c r="T94" s="2"/>
      <c r="U94" s="7"/>
      <c r="V94" s="94">
        <v>3</v>
      </c>
    </row>
    <row r="95" spans="1:172" s="15" customFormat="1" ht="30" customHeight="1" x14ac:dyDescent="0.2">
      <c r="A95" s="95">
        <v>4</v>
      </c>
      <c r="B95" s="11"/>
      <c r="C95" s="12"/>
      <c r="D95" s="10"/>
      <c r="E95" s="14"/>
      <c r="F95" s="11"/>
      <c r="G95" s="12"/>
      <c r="H95" s="10"/>
      <c r="I95" s="14"/>
      <c r="J95" s="11"/>
      <c r="K95" s="12"/>
      <c r="L95" s="10"/>
      <c r="M95" s="14"/>
      <c r="N95" s="26"/>
      <c r="O95" s="12"/>
      <c r="P95" s="10"/>
      <c r="Q95" s="31"/>
      <c r="R95" s="11"/>
      <c r="S95" s="12"/>
      <c r="T95" s="10"/>
      <c r="U95" s="14"/>
      <c r="V95" s="95">
        <v>4</v>
      </c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U95" s="97"/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G95" s="97"/>
      <c r="CH95" s="97"/>
      <c r="CI95" s="97"/>
      <c r="CJ95" s="97"/>
      <c r="CK95" s="97"/>
      <c r="CL95" s="97"/>
      <c r="CM95" s="97"/>
      <c r="CN95" s="97"/>
      <c r="CO95" s="97"/>
      <c r="CP95" s="97"/>
      <c r="CQ95" s="97"/>
      <c r="CR95" s="97"/>
      <c r="CS95" s="97"/>
      <c r="CT95" s="97"/>
      <c r="CU95" s="97"/>
      <c r="CV95" s="97"/>
      <c r="CW95" s="97"/>
      <c r="CX95" s="97"/>
      <c r="CY95" s="97"/>
      <c r="CZ95" s="97"/>
      <c r="DA95" s="97"/>
      <c r="DB95" s="97"/>
      <c r="DC95" s="97"/>
      <c r="DD95" s="97"/>
      <c r="DE95" s="97"/>
      <c r="DF95" s="97"/>
      <c r="DG95" s="97"/>
      <c r="DH95" s="97"/>
      <c r="DI95" s="97"/>
      <c r="DJ95" s="97"/>
      <c r="DK95" s="97"/>
      <c r="DL95" s="97"/>
      <c r="DM95" s="97"/>
      <c r="DN95" s="97"/>
      <c r="DO95" s="97"/>
      <c r="DP95" s="97"/>
      <c r="DQ95" s="97"/>
      <c r="DR95" s="97"/>
      <c r="DS95" s="97"/>
      <c r="DT95" s="97"/>
      <c r="DU95" s="97"/>
      <c r="DV95" s="97"/>
      <c r="DW95" s="97"/>
      <c r="DX95" s="97"/>
      <c r="DY95" s="97"/>
      <c r="DZ95" s="97"/>
      <c r="EA95" s="97"/>
      <c r="EB95" s="97"/>
      <c r="EC95" s="97"/>
      <c r="ED95" s="97"/>
      <c r="EE95" s="97"/>
      <c r="EF95" s="97"/>
      <c r="EG95" s="97"/>
      <c r="EH95" s="97"/>
      <c r="EI95" s="97"/>
      <c r="EJ95" s="97"/>
      <c r="EK95" s="97"/>
      <c r="EL95" s="97"/>
      <c r="EM95" s="97"/>
      <c r="EN95" s="97"/>
      <c r="EO95" s="97"/>
      <c r="EP95" s="97"/>
      <c r="EQ95" s="97"/>
      <c r="ER95" s="97"/>
      <c r="ES95" s="97"/>
      <c r="ET95" s="97"/>
      <c r="EU95" s="97"/>
      <c r="EV95" s="97"/>
      <c r="EW95" s="97"/>
      <c r="EX95" s="97"/>
      <c r="EY95" s="97"/>
      <c r="EZ95" s="97"/>
      <c r="FA95" s="97"/>
      <c r="FB95" s="97"/>
      <c r="FC95" s="97"/>
      <c r="FD95" s="97"/>
      <c r="FE95" s="97"/>
      <c r="FF95" s="97"/>
      <c r="FG95" s="97"/>
      <c r="FH95" s="97"/>
      <c r="FI95" s="97"/>
      <c r="FJ95" s="97"/>
      <c r="FK95" s="97"/>
      <c r="FL95" s="97"/>
      <c r="FM95" s="97"/>
      <c r="FN95" s="97"/>
      <c r="FO95" s="97"/>
      <c r="FP95" s="97"/>
    </row>
    <row r="96" spans="1:172" ht="30" customHeight="1" x14ac:dyDescent="0.2">
      <c r="A96" s="94">
        <v>5</v>
      </c>
      <c r="B96" s="5"/>
      <c r="C96" s="1"/>
      <c r="D96" s="2"/>
      <c r="E96" s="7"/>
      <c r="F96" s="5"/>
      <c r="G96" s="1"/>
      <c r="H96" s="2"/>
      <c r="I96" s="7"/>
      <c r="J96" s="5"/>
      <c r="K96" s="1"/>
      <c r="L96" s="2"/>
      <c r="M96" s="7"/>
      <c r="N96" s="25"/>
      <c r="O96" s="1"/>
      <c r="P96" s="2"/>
      <c r="Q96" s="173"/>
      <c r="R96" s="5"/>
      <c r="S96" s="1"/>
      <c r="T96" s="2"/>
      <c r="U96" s="7"/>
      <c r="V96" s="94">
        <v>5</v>
      </c>
    </row>
    <row r="97" spans="1:172" s="15" customFormat="1" ht="30" customHeight="1" x14ac:dyDescent="0.2">
      <c r="A97" s="95">
        <v>6</v>
      </c>
      <c r="B97" s="11"/>
      <c r="C97" s="12"/>
      <c r="D97" s="10"/>
      <c r="E97" s="14"/>
      <c r="F97" s="11"/>
      <c r="G97" s="12"/>
      <c r="H97" s="10"/>
      <c r="I97" s="13"/>
      <c r="J97" s="11"/>
      <c r="K97" s="12"/>
      <c r="L97" s="10"/>
      <c r="M97" s="14"/>
      <c r="N97" s="26"/>
      <c r="O97" s="12"/>
      <c r="P97" s="10"/>
      <c r="Q97" s="31"/>
      <c r="R97" s="11"/>
      <c r="S97" s="12"/>
      <c r="T97" s="10"/>
      <c r="U97" s="13"/>
      <c r="V97" s="95">
        <v>6</v>
      </c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97"/>
      <c r="CV97" s="97"/>
      <c r="CW97" s="97"/>
      <c r="CX97" s="97"/>
      <c r="CY97" s="97"/>
      <c r="CZ97" s="97"/>
      <c r="DA97" s="97"/>
      <c r="DB97" s="97"/>
      <c r="DC97" s="97"/>
      <c r="DD97" s="97"/>
      <c r="DE97" s="97"/>
      <c r="DF97" s="97"/>
      <c r="DG97" s="97"/>
      <c r="DH97" s="97"/>
      <c r="DI97" s="97"/>
      <c r="DJ97" s="97"/>
      <c r="DK97" s="97"/>
      <c r="DL97" s="97"/>
      <c r="DM97" s="97"/>
      <c r="DN97" s="97"/>
      <c r="DO97" s="97"/>
      <c r="DP97" s="97"/>
      <c r="DQ97" s="97"/>
      <c r="DR97" s="97"/>
      <c r="DS97" s="97"/>
      <c r="DT97" s="97"/>
      <c r="DU97" s="97"/>
      <c r="DV97" s="97"/>
      <c r="DW97" s="97"/>
      <c r="DX97" s="97"/>
      <c r="DY97" s="97"/>
      <c r="DZ97" s="97"/>
      <c r="EA97" s="97"/>
      <c r="EB97" s="97"/>
      <c r="EC97" s="97"/>
      <c r="ED97" s="97"/>
      <c r="EE97" s="97"/>
      <c r="EF97" s="97"/>
      <c r="EG97" s="97"/>
      <c r="EH97" s="97"/>
      <c r="EI97" s="97"/>
      <c r="EJ97" s="97"/>
      <c r="EK97" s="97"/>
      <c r="EL97" s="97"/>
      <c r="EM97" s="97"/>
      <c r="EN97" s="97"/>
      <c r="EO97" s="97"/>
      <c r="EP97" s="97"/>
      <c r="EQ97" s="97"/>
      <c r="ER97" s="97"/>
      <c r="ES97" s="97"/>
      <c r="ET97" s="97"/>
      <c r="EU97" s="97"/>
      <c r="EV97" s="97"/>
      <c r="EW97" s="97"/>
      <c r="EX97" s="97"/>
      <c r="EY97" s="97"/>
      <c r="EZ97" s="97"/>
      <c r="FA97" s="97"/>
      <c r="FB97" s="97"/>
      <c r="FC97" s="97"/>
      <c r="FD97" s="97"/>
      <c r="FE97" s="97"/>
      <c r="FF97" s="97"/>
      <c r="FG97" s="97"/>
      <c r="FH97" s="97"/>
      <c r="FI97" s="97"/>
      <c r="FJ97" s="97"/>
      <c r="FK97" s="97"/>
      <c r="FL97" s="97"/>
      <c r="FM97" s="97"/>
      <c r="FN97" s="97"/>
      <c r="FO97" s="97"/>
      <c r="FP97" s="97"/>
    </row>
    <row r="98" spans="1:172" ht="30" customHeight="1" thickBot="1" x14ac:dyDescent="0.25">
      <c r="A98" s="94" t="s">
        <v>8</v>
      </c>
      <c r="B98" s="35"/>
      <c r="C98" s="36"/>
      <c r="D98" s="41"/>
      <c r="E98" s="37"/>
      <c r="F98" s="35"/>
      <c r="G98" s="36"/>
      <c r="H98" s="41"/>
      <c r="I98" s="37"/>
      <c r="J98" s="35"/>
      <c r="K98" s="36"/>
      <c r="L98" s="41"/>
      <c r="M98" s="37"/>
      <c r="N98" s="38"/>
      <c r="O98" s="36"/>
      <c r="P98" s="41"/>
      <c r="Q98" s="37"/>
      <c r="R98" s="35"/>
      <c r="S98" s="36"/>
      <c r="T98" s="41"/>
      <c r="U98" s="37"/>
      <c r="V98" s="94" t="s">
        <v>8</v>
      </c>
    </row>
    <row r="99" spans="1:172" ht="13.5" customHeight="1" thickTop="1" thickBot="1" x14ac:dyDescent="0.25">
      <c r="A99" s="90" t="s">
        <v>9</v>
      </c>
      <c r="B99" s="42">
        <f>SUM(B92:B98)</f>
        <v>0</v>
      </c>
      <c r="C99" s="43">
        <f>SUM(C92:C98)</f>
        <v>0</v>
      </c>
      <c r="D99" s="51"/>
      <c r="E99" s="44"/>
      <c r="F99" s="52">
        <f>SUM(F92:F98)</f>
        <v>0</v>
      </c>
      <c r="G99" s="43">
        <f>SUM(G92:G98)</f>
        <v>0</v>
      </c>
      <c r="H99" s="51"/>
      <c r="I99" s="51"/>
      <c r="J99" s="42">
        <f>SUM(J92:J98)</f>
        <v>0</v>
      </c>
      <c r="K99" s="43">
        <f>SUM(K92:K98)</f>
        <v>0</v>
      </c>
      <c r="L99" s="51"/>
      <c r="M99" s="44"/>
      <c r="N99" s="52">
        <f>SUM(N92:N98)</f>
        <v>0</v>
      </c>
      <c r="O99" s="43">
        <f>SUM(O92:O98)</f>
        <v>0</v>
      </c>
      <c r="P99" s="51"/>
      <c r="Q99" s="51"/>
      <c r="R99" s="42">
        <f>SUM(R92:R98)</f>
        <v>0</v>
      </c>
      <c r="S99" s="43">
        <f>SUM(S92:S98)</f>
        <v>0</v>
      </c>
      <c r="T99" s="51"/>
      <c r="U99" s="44"/>
      <c r="V99" s="90" t="s">
        <v>9</v>
      </c>
    </row>
    <row r="100" spans="1:172" ht="15" customHeight="1" thickTop="1" x14ac:dyDescent="0.2">
      <c r="A100" s="88" t="s">
        <v>55</v>
      </c>
      <c r="B100" s="16" t="str">
        <f>$B$1</f>
        <v>氏名Ａ</v>
      </c>
      <c r="C100" s="17"/>
      <c r="D100" s="17"/>
      <c r="E100" s="45" t="s">
        <v>3</v>
      </c>
      <c r="F100" s="46" t="str">
        <f>F89</f>
        <v>氏名Ｂ</v>
      </c>
      <c r="G100" s="46"/>
      <c r="H100" s="46"/>
      <c r="I100" s="47" t="s">
        <v>4</v>
      </c>
      <c r="J100" s="16" t="str">
        <f>J89</f>
        <v>氏名Ｃ</v>
      </c>
      <c r="K100" s="17"/>
      <c r="L100" s="17"/>
      <c r="M100" s="45" t="s">
        <v>5</v>
      </c>
      <c r="N100" s="49" t="str">
        <f>N89</f>
        <v>氏名Ｄ</v>
      </c>
      <c r="O100" s="49"/>
      <c r="P100" s="49"/>
      <c r="Q100" s="50" t="s">
        <v>6</v>
      </c>
      <c r="R100" s="226"/>
      <c r="S100" s="97"/>
      <c r="T100" s="97"/>
      <c r="U100" s="28" t="s">
        <v>7</v>
      </c>
      <c r="V100" s="89"/>
    </row>
    <row r="101" spans="1:172" ht="14.25" customHeight="1" x14ac:dyDescent="0.2">
      <c r="A101" s="89"/>
      <c r="B101" s="21" t="str">
        <f>B90</f>
        <v>○○学校</v>
      </c>
      <c r="C101" s="22"/>
      <c r="D101" s="22"/>
      <c r="E101" s="4">
        <f>E90+7</f>
        <v>45222</v>
      </c>
      <c r="F101" s="23" t="str">
        <f>F90</f>
        <v>○□学校</v>
      </c>
      <c r="G101" s="23"/>
      <c r="H101" s="23"/>
      <c r="I101" s="4">
        <f>I90+7</f>
        <v>45223</v>
      </c>
      <c r="J101" s="24" t="str">
        <f>J90</f>
        <v>○○学校</v>
      </c>
      <c r="K101" s="23"/>
      <c r="L101" s="23"/>
      <c r="M101" s="4">
        <f>M90+7</f>
        <v>45224</v>
      </c>
      <c r="N101" s="23" t="str">
        <f>N90</f>
        <v>○◇学校</v>
      </c>
      <c r="O101" s="23"/>
      <c r="P101" s="23"/>
      <c r="Q101" s="4">
        <f>Q90+7</f>
        <v>45225</v>
      </c>
      <c r="R101" s="24" t="str">
        <f>R2</f>
        <v>○○学校</v>
      </c>
      <c r="S101" s="23"/>
      <c r="T101" s="23"/>
      <c r="U101" s="4">
        <f>U90+7</f>
        <v>45226</v>
      </c>
      <c r="V101" s="89"/>
    </row>
    <row r="102" spans="1:172" ht="15" customHeight="1" x14ac:dyDescent="0.2">
      <c r="A102" s="94" t="s">
        <v>10</v>
      </c>
      <c r="B102" s="5" t="s">
        <v>0</v>
      </c>
      <c r="C102" s="1" t="s">
        <v>1</v>
      </c>
      <c r="D102" s="279" t="s">
        <v>63</v>
      </c>
      <c r="E102" s="6" t="s">
        <v>2</v>
      </c>
      <c r="F102" s="25" t="s">
        <v>0</v>
      </c>
      <c r="G102" s="1" t="s">
        <v>1</v>
      </c>
      <c r="H102" s="279" t="s">
        <v>63</v>
      </c>
      <c r="I102" s="2" t="s">
        <v>2</v>
      </c>
      <c r="J102" s="5" t="s">
        <v>0</v>
      </c>
      <c r="K102" s="1" t="s">
        <v>1</v>
      </c>
      <c r="L102" s="279" t="s">
        <v>63</v>
      </c>
      <c r="M102" s="6" t="s">
        <v>2</v>
      </c>
      <c r="N102" s="25" t="s">
        <v>0</v>
      </c>
      <c r="O102" s="1" t="s">
        <v>1</v>
      </c>
      <c r="P102" s="279" t="s">
        <v>63</v>
      </c>
      <c r="Q102" s="2" t="s">
        <v>2</v>
      </c>
      <c r="R102" s="5" t="s">
        <v>0</v>
      </c>
      <c r="S102" s="1" t="s">
        <v>1</v>
      </c>
      <c r="T102" s="2"/>
      <c r="U102" s="6" t="s">
        <v>2</v>
      </c>
      <c r="V102" s="94" t="s">
        <v>10</v>
      </c>
    </row>
    <row r="103" spans="1:172" ht="30" customHeight="1" x14ac:dyDescent="0.2">
      <c r="A103" s="94">
        <v>1</v>
      </c>
      <c r="B103" s="5"/>
      <c r="C103" s="1"/>
      <c r="D103" s="2"/>
      <c r="E103" s="7"/>
      <c r="F103" s="25"/>
      <c r="G103" s="1"/>
      <c r="H103" s="2"/>
      <c r="I103" s="30"/>
      <c r="J103" s="5"/>
      <c r="K103" s="1"/>
      <c r="L103" s="2"/>
      <c r="M103" s="7"/>
      <c r="N103" s="25"/>
      <c r="O103" s="1"/>
      <c r="P103" s="2"/>
      <c r="Q103" s="30"/>
      <c r="R103" s="5"/>
      <c r="S103" s="1"/>
      <c r="T103" s="2"/>
      <c r="U103" s="7"/>
      <c r="V103" s="94">
        <v>1</v>
      </c>
    </row>
    <row r="104" spans="1:172" s="15" customFormat="1" ht="30" customHeight="1" x14ac:dyDescent="0.2">
      <c r="A104" s="95">
        <v>2</v>
      </c>
      <c r="B104" s="11"/>
      <c r="C104" s="12"/>
      <c r="D104" s="10"/>
      <c r="E104" s="14"/>
      <c r="F104" s="26"/>
      <c r="G104" s="12"/>
      <c r="H104" s="10"/>
      <c r="I104" s="31"/>
      <c r="J104" s="11"/>
      <c r="K104" s="12"/>
      <c r="L104" s="10"/>
      <c r="M104" s="14"/>
      <c r="N104" s="26"/>
      <c r="O104" s="12"/>
      <c r="P104" s="10"/>
      <c r="Q104" s="31"/>
      <c r="R104" s="11"/>
      <c r="S104" s="12"/>
      <c r="T104" s="10"/>
      <c r="U104" s="13"/>
      <c r="V104" s="95">
        <v>2</v>
      </c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/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7"/>
      <c r="CO104" s="97"/>
      <c r="CP104" s="97"/>
      <c r="CQ104" s="97"/>
      <c r="CR104" s="97"/>
      <c r="CS104" s="97"/>
      <c r="CT104" s="97"/>
      <c r="CU104" s="97"/>
      <c r="CV104" s="97"/>
      <c r="CW104" s="97"/>
      <c r="CX104" s="97"/>
      <c r="CY104" s="97"/>
      <c r="CZ104" s="97"/>
      <c r="DA104" s="97"/>
      <c r="DB104" s="97"/>
      <c r="DC104" s="97"/>
      <c r="DD104" s="97"/>
      <c r="DE104" s="97"/>
      <c r="DF104" s="97"/>
      <c r="DG104" s="97"/>
      <c r="DH104" s="97"/>
      <c r="DI104" s="97"/>
      <c r="DJ104" s="97"/>
      <c r="DK104" s="97"/>
      <c r="DL104" s="97"/>
      <c r="DM104" s="97"/>
      <c r="DN104" s="97"/>
      <c r="DO104" s="97"/>
      <c r="DP104" s="97"/>
      <c r="DQ104" s="97"/>
      <c r="DR104" s="97"/>
      <c r="DS104" s="97"/>
      <c r="DT104" s="97"/>
      <c r="DU104" s="97"/>
      <c r="DV104" s="97"/>
      <c r="DW104" s="97"/>
      <c r="DX104" s="97"/>
      <c r="DY104" s="97"/>
      <c r="DZ104" s="97"/>
      <c r="EA104" s="97"/>
      <c r="EB104" s="97"/>
      <c r="EC104" s="97"/>
      <c r="ED104" s="97"/>
      <c r="EE104" s="97"/>
      <c r="EF104" s="97"/>
      <c r="EG104" s="97"/>
      <c r="EH104" s="97"/>
      <c r="EI104" s="97"/>
      <c r="EJ104" s="97"/>
      <c r="EK104" s="97"/>
      <c r="EL104" s="97"/>
      <c r="EM104" s="97"/>
      <c r="EN104" s="97"/>
      <c r="EO104" s="97"/>
      <c r="EP104" s="97"/>
      <c r="EQ104" s="97"/>
      <c r="ER104" s="97"/>
      <c r="ES104" s="97"/>
      <c r="ET104" s="97"/>
      <c r="EU104" s="97"/>
      <c r="EV104" s="97"/>
      <c r="EW104" s="97"/>
      <c r="EX104" s="97"/>
      <c r="EY104" s="97"/>
      <c r="EZ104" s="97"/>
      <c r="FA104" s="97"/>
      <c r="FB104" s="97"/>
      <c r="FC104" s="97"/>
      <c r="FD104" s="97"/>
      <c r="FE104" s="97"/>
      <c r="FF104" s="97"/>
      <c r="FG104" s="97"/>
      <c r="FH104" s="97"/>
      <c r="FI104" s="97"/>
      <c r="FJ104" s="97"/>
      <c r="FK104" s="97"/>
      <c r="FL104" s="97"/>
      <c r="FM104" s="97"/>
      <c r="FN104" s="97"/>
      <c r="FO104" s="97"/>
      <c r="FP104" s="97"/>
    </row>
    <row r="105" spans="1:172" ht="30" customHeight="1" x14ac:dyDescent="0.2">
      <c r="A105" s="94">
        <v>3</v>
      </c>
      <c r="B105" s="5"/>
      <c r="C105" s="1"/>
      <c r="D105" s="2"/>
      <c r="E105" s="7"/>
      <c r="F105" s="25"/>
      <c r="G105" s="1"/>
      <c r="H105" s="2"/>
      <c r="I105" s="7"/>
      <c r="J105" s="5"/>
      <c r="K105" s="1"/>
      <c r="L105" s="2"/>
      <c r="M105" s="7"/>
      <c r="N105" s="25"/>
      <c r="O105" s="1"/>
      <c r="P105" s="2"/>
      <c r="Q105" s="7"/>
      <c r="R105" s="5"/>
      <c r="S105" s="1"/>
      <c r="T105" s="2"/>
      <c r="U105" s="7"/>
      <c r="V105" s="94">
        <v>3</v>
      </c>
    </row>
    <row r="106" spans="1:172" s="15" customFormat="1" ht="30" customHeight="1" x14ac:dyDescent="0.2">
      <c r="A106" s="95">
        <v>4</v>
      </c>
      <c r="B106" s="11"/>
      <c r="C106" s="12"/>
      <c r="D106" s="10"/>
      <c r="E106" s="14"/>
      <c r="F106" s="26"/>
      <c r="G106" s="12"/>
      <c r="H106" s="10"/>
      <c r="I106" s="31"/>
      <c r="J106" s="11"/>
      <c r="K106" s="12"/>
      <c r="L106" s="10"/>
      <c r="M106" s="14"/>
      <c r="N106" s="26"/>
      <c r="O106" s="12"/>
      <c r="P106" s="10"/>
      <c r="Q106" s="31"/>
      <c r="R106" s="11"/>
      <c r="S106" s="12"/>
      <c r="T106" s="10"/>
      <c r="U106" s="13"/>
      <c r="V106" s="95">
        <v>4</v>
      </c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7"/>
      <c r="CO106" s="97"/>
      <c r="CP106" s="97"/>
      <c r="CQ106" s="97"/>
      <c r="CR106" s="97"/>
      <c r="CS106" s="97"/>
      <c r="CT106" s="97"/>
      <c r="CU106" s="97"/>
      <c r="CV106" s="97"/>
      <c r="CW106" s="97"/>
      <c r="CX106" s="97"/>
      <c r="CY106" s="97"/>
      <c r="CZ106" s="97"/>
      <c r="DA106" s="97"/>
      <c r="DB106" s="97"/>
      <c r="DC106" s="97"/>
      <c r="DD106" s="97"/>
      <c r="DE106" s="97"/>
      <c r="DF106" s="97"/>
      <c r="DG106" s="97"/>
      <c r="DH106" s="97"/>
      <c r="DI106" s="97"/>
      <c r="DJ106" s="97"/>
      <c r="DK106" s="97"/>
      <c r="DL106" s="97"/>
      <c r="DM106" s="97"/>
      <c r="DN106" s="97"/>
      <c r="DO106" s="97"/>
      <c r="DP106" s="97"/>
      <c r="DQ106" s="97"/>
      <c r="DR106" s="97"/>
      <c r="DS106" s="97"/>
      <c r="DT106" s="97"/>
      <c r="DU106" s="97"/>
      <c r="DV106" s="97"/>
      <c r="DW106" s="97"/>
      <c r="DX106" s="97"/>
      <c r="DY106" s="97"/>
      <c r="DZ106" s="97"/>
      <c r="EA106" s="97"/>
      <c r="EB106" s="97"/>
      <c r="EC106" s="97"/>
      <c r="ED106" s="97"/>
      <c r="EE106" s="97"/>
      <c r="EF106" s="97"/>
      <c r="EG106" s="97"/>
      <c r="EH106" s="97"/>
      <c r="EI106" s="97"/>
      <c r="EJ106" s="97"/>
      <c r="EK106" s="97"/>
      <c r="EL106" s="97"/>
      <c r="EM106" s="97"/>
      <c r="EN106" s="97"/>
      <c r="EO106" s="97"/>
      <c r="EP106" s="97"/>
      <c r="EQ106" s="97"/>
      <c r="ER106" s="97"/>
      <c r="ES106" s="97"/>
      <c r="ET106" s="97"/>
      <c r="EU106" s="97"/>
      <c r="EV106" s="97"/>
      <c r="EW106" s="97"/>
      <c r="EX106" s="97"/>
      <c r="EY106" s="97"/>
      <c r="EZ106" s="97"/>
      <c r="FA106" s="97"/>
      <c r="FB106" s="97"/>
      <c r="FC106" s="97"/>
      <c r="FD106" s="97"/>
      <c r="FE106" s="97"/>
      <c r="FF106" s="97"/>
      <c r="FG106" s="97"/>
      <c r="FH106" s="97"/>
      <c r="FI106" s="97"/>
      <c r="FJ106" s="97"/>
      <c r="FK106" s="97"/>
      <c r="FL106" s="97"/>
      <c r="FM106" s="97"/>
      <c r="FN106" s="97"/>
      <c r="FO106" s="97"/>
      <c r="FP106" s="97"/>
    </row>
    <row r="107" spans="1:172" ht="30" customHeight="1" x14ac:dyDescent="0.2">
      <c r="A107" s="94">
        <v>5</v>
      </c>
      <c r="B107" s="5"/>
      <c r="C107" s="1"/>
      <c r="D107" s="2"/>
      <c r="E107" s="7"/>
      <c r="F107" s="25"/>
      <c r="G107" s="1"/>
      <c r="H107" s="2"/>
      <c r="I107" s="216"/>
      <c r="J107" s="5"/>
      <c r="K107" s="1"/>
      <c r="L107" s="2"/>
      <c r="M107" s="7"/>
      <c r="N107" s="25"/>
      <c r="O107" s="1"/>
      <c r="P107" s="2"/>
      <c r="Q107" s="173"/>
      <c r="R107" s="5"/>
      <c r="S107" s="1"/>
      <c r="T107" s="2"/>
      <c r="U107" s="6"/>
      <c r="V107" s="94">
        <v>5</v>
      </c>
    </row>
    <row r="108" spans="1:172" s="15" customFormat="1" ht="30" customHeight="1" x14ac:dyDescent="0.2">
      <c r="A108" s="95">
        <v>6</v>
      </c>
      <c r="B108" s="11"/>
      <c r="C108" s="12"/>
      <c r="D108" s="10"/>
      <c r="E108" s="14"/>
      <c r="F108" s="26"/>
      <c r="G108" s="12"/>
      <c r="H108" s="10"/>
      <c r="I108" s="31"/>
      <c r="J108" s="11"/>
      <c r="K108" s="12"/>
      <c r="L108" s="10"/>
      <c r="M108" s="14"/>
      <c r="N108" s="26"/>
      <c r="O108" s="12"/>
      <c r="P108" s="10"/>
      <c r="Q108" s="31"/>
      <c r="R108" s="11"/>
      <c r="S108" s="12"/>
      <c r="T108" s="10"/>
      <c r="U108" s="13"/>
      <c r="V108" s="95">
        <v>6</v>
      </c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97"/>
      <c r="BX108" s="97"/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  <c r="CL108" s="97"/>
      <c r="CM108" s="97"/>
      <c r="CN108" s="97"/>
      <c r="CO108" s="97"/>
      <c r="CP108" s="97"/>
      <c r="CQ108" s="97"/>
      <c r="CR108" s="97"/>
      <c r="CS108" s="97"/>
      <c r="CT108" s="97"/>
      <c r="CU108" s="97"/>
      <c r="CV108" s="97"/>
      <c r="CW108" s="97"/>
      <c r="CX108" s="97"/>
      <c r="CY108" s="97"/>
      <c r="CZ108" s="97"/>
      <c r="DA108" s="97"/>
      <c r="DB108" s="97"/>
      <c r="DC108" s="97"/>
      <c r="DD108" s="97"/>
      <c r="DE108" s="97"/>
      <c r="DF108" s="97"/>
      <c r="DG108" s="97"/>
      <c r="DH108" s="97"/>
      <c r="DI108" s="97"/>
      <c r="DJ108" s="97"/>
      <c r="DK108" s="97"/>
      <c r="DL108" s="97"/>
      <c r="DM108" s="97"/>
      <c r="DN108" s="97"/>
      <c r="DO108" s="97"/>
      <c r="DP108" s="97"/>
      <c r="DQ108" s="97"/>
      <c r="DR108" s="97"/>
      <c r="DS108" s="97"/>
      <c r="DT108" s="97"/>
      <c r="DU108" s="97"/>
      <c r="DV108" s="97"/>
      <c r="DW108" s="97"/>
      <c r="DX108" s="97"/>
      <c r="DY108" s="97"/>
      <c r="DZ108" s="97"/>
      <c r="EA108" s="97"/>
      <c r="EB108" s="97"/>
      <c r="EC108" s="97"/>
      <c r="ED108" s="97"/>
      <c r="EE108" s="97"/>
      <c r="EF108" s="97"/>
      <c r="EG108" s="97"/>
      <c r="EH108" s="97"/>
      <c r="EI108" s="97"/>
      <c r="EJ108" s="97"/>
      <c r="EK108" s="97"/>
      <c r="EL108" s="97"/>
      <c r="EM108" s="97"/>
      <c r="EN108" s="97"/>
      <c r="EO108" s="97"/>
      <c r="EP108" s="97"/>
      <c r="EQ108" s="97"/>
      <c r="ER108" s="97"/>
      <c r="ES108" s="97"/>
      <c r="ET108" s="97"/>
      <c r="EU108" s="97"/>
      <c r="EV108" s="97"/>
      <c r="EW108" s="97"/>
      <c r="EX108" s="97"/>
      <c r="EY108" s="97"/>
      <c r="EZ108" s="97"/>
      <c r="FA108" s="97"/>
      <c r="FB108" s="97"/>
      <c r="FC108" s="97"/>
      <c r="FD108" s="97"/>
      <c r="FE108" s="97"/>
      <c r="FF108" s="97"/>
      <c r="FG108" s="97"/>
      <c r="FH108" s="97"/>
      <c r="FI108" s="97"/>
      <c r="FJ108" s="97"/>
      <c r="FK108" s="97"/>
      <c r="FL108" s="97"/>
      <c r="FM108" s="97"/>
      <c r="FN108" s="97"/>
      <c r="FO108" s="97"/>
      <c r="FP108" s="97"/>
    </row>
    <row r="109" spans="1:172" ht="30" customHeight="1" thickBot="1" x14ac:dyDescent="0.25">
      <c r="A109" s="94" t="s">
        <v>8</v>
      </c>
      <c r="B109" s="35"/>
      <c r="C109" s="36"/>
      <c r="D109" s="41"/>
      <c r="E109" s="37"/>
      <c r="F109" s="38"/>
      <c r="G109" s="36"/>
      <c r="H109" s="41"/>
      <c r="I109" s="37"/>
      <c r="J109" s="35"/>
      <c r="K109" s="36"/>
      <c r="L109" s="41"/>
      <c r="M109" s="37"/>
      <c r="N109" s="38"/>
      <c r="O109" s="36"/>
      <c r="P109" s="41"/>
      <c r="Q109" s="37"/>
      <c r="R109" s="35"/>
      <c r="S109" s="36"/>
      <c r="T109" s="41"/>
      <c r="U109" s="40"/>
      <c r="V109" s="94" t="s">
        <v>8</v>
      </c>
    </row>
    <row r="110" spans="1:172" ht="13.5" customHeight="1" thickTop="1" thickBot="1" x14ac:dyDescent="0.25">
      <c r="A110" s="90" t="s">
        <v>9</v>
      </c>
      <c r="B110" s="42">
        <f>SUM(B103:B109)</f>
        <v>0</v>
      </c>
      <c r="C110" s="43">
        <f>SUM(C103:C109)</f>
        <v>0</v>
      </c>
      <c r="D110" s="51"/>
      <c r="E110" s="44"/>
      <c r="F110" s="52">
        <f>SUM(F103:F109)</f>
        <v>0</v>
      </c>
      <c r="G110" s="43">
        <f>SUM(G103:G109)</f>
        <v>0</v>
      </c>
      <c r="H110" s="51"/>
      <c r="I110" s="51"/>
      <c r="J110" s="42">
        <f>SUM(J103:J109)</f>
        <v>0</v>
      </c>
      <c r="K110" s="43">
        <f>SUM(K103:K109)</f>
        <v>0</v>
      </c>
      <c r="L110" s="51"/>
      <c r="M110" s="44"/>
      <c r="N110" s="52">
        <f>SUM(N103:N109)</f>
        <v>0</v>
      </c>
      <c r="O110" s="43">
        <f>SUM(O103:O109)</f>
        <v>0</v>
      </c>
      <c r="P110" s="51"/>
      <c r="Q110" s="51"/>
      <c r="R110" s="42">
        <f>SUM(R103:R109)</f>
        <v>0</v>
      </c>
      <c r="S110" s="43">
        <f>SUM(S103:S109)</f>
        <v>0</v>
      </c>
      <c r="T110" s="51"/>
      <c r="U110" s="44"/>
      <c r="V110" s="90" t="s">
        <v>9</v>
      </c>
    </row>
    <row r="111" spans="1:172" ht="15" customHeight="1" thickTop="1" x14ac:dyDescent="0.2">
      <c r="A111" s="88" t="s">
        <v>56</v>
      </c>
      <c r="B111" s="16" t="str">
        <f>$B$1</f>
        <v>氏名Ａ</v>
      </c>
      <c r="C111" s="17"/>
      <c r="D111" s="17"/>
      <c r="E111" s="45" t="s">
        <v>3</v>
      </c>
      <c r="F111" s="46" t="str">
        <f>F100</f>
        <v>氏名Ｂ</v>
      </c>
      <c r="G111" s="46"/>
      <c r="H111" s="46"/>
      <c r="I111" s="47" t="s">
        <v>76</v>
      </c>
      <c r="J111" s="16" t="str">
        <f>J100</f>
        <v>氏名Ｃ</v>
      </c>
      <c r="K111" s="17"/>
      <c r="L111" s="17"/>
      <c r="M111" s="45" t="s">
        <v>5</v>
      </c>
      <c r="N111" s="49" t="str">
        <f>N100</f>
        <v>氏名Ｄ</v>
      </c>
      <c r="O111" s="49"/>
      <c r="P111" s="49"/>
      <c r="Q111" s="50" t="s">
        <v>6</v>
      </c>
      <c r="R111" s="48"/>
      <c r="U111" s="28" t="s">
        <v>7</v>
      </c>
      <c r="V111" s="89"/>
    </row>
    <row r="112" spans="1:172" ht="14.25" customHeight="1" x14ac:dyDescent="0.2">
      <c r="A112" s="89"/>
      <c r="B112" s="21" t="str">
        <f>B101</f>
        <v>○○学校</v>
      </c>
      <c r="C112" s="22"/>
      <c r="D112" s="22"/>
      <c r="E112" s="4">
        <f>E101+7</f>
        <v>45229</v>
      </c>
      <c r="F112" s="23" t="str">
        <f>F101</f>
        <v>○□学校</v>
      </c>
      <c r="G112" s="23"/>
      <c r="H112" s="23"/>
      <c r="I112" s="4">
        <f>I101+7</f>
        <v>45230</v>
      </c>
      <c r="J112" s="24" t="str">
        <f>J101</f>
        <v>○○学校</v>
      </c>
      <c r="K112" s="23"/>
      <c r="L112" s="23"/>
      <c r="M112" s="4">
        <f>M101+7</f>
        <v>45231</v>
      </c>
      <c r="N112" s="23" t="str">
        <f>N101</f>
        <v>○◇学校</v>
      </c>
      <c r="O112" s="23"/>
      <c r="P112" s="23"/>
      <c r="Q112" s="4">
        <f>Q101+7</f>
        <v>45232</v>
      </c>
      <c r="R112" s="24" t="str">
        <f>R2</f>
        <v>○○学校</v>
      </c>
      <c r="S112" s="23"/>
      <c r="T112" s="23"/>
      <c r="U112" s="4">
        <f>U101+7</f>
        <v>45233</v>
      </c>
      <c r="V112" s="89"/>
    </row>
    <row r="113" spans="1:172" ht="15" customHeight="1" x14ac:dyDescent="0.2">
      <c r="A113" s="94" t="s">
        <v>10</v>
      </c>
      <c r="B113" s="5" t="s">
        <v>0</v>
      </c>
      <c r="C113" s="1" t="s">
        <v>1</v>
      </c>
      <c r="D113" s="279" t="s">
        <v>63</v>
      </c>
      <c r="E113" s="6" t="s">
        <v>2</v>
      </c>
      <c r="F113" s="25" t="s">
        <v>0</v>
      </c>
      <c r="G113" s="1" t="s">
        <v>1</v>
      </c>
      <c r="H113" s="279" t="s">
        <v>63</v>
      </c>
      <c r="I113" s="2" t="s">
        <v>2</v>
      </c>
      <c r="J113" s="5" t="s">
        <v>0</v>
      </c>
      <c r="K113" s="1" t="s">
        <v>1</v>
      </c>
      <c r="L113" s="2"/>
      <c r="M113" s="6" t="s">
        <v>2</v>
      </c>
      <c r="N113" s="25" t="s">
        <v>0</v>
      </c>
      <c r="O113" s="1" t="s">
        <v>1</v>
      </c>
      <c r="P113" s="279" t="s">
        <v>63</v>
      </c>
      <c r="Q113" s="2" t="s">
        <v>2</v>
      </c>
      <c r="R113" s="5" t="s">
        <v>0</v>
      </c>
      <c r="S113" s="1" t="s">
        <v>1</v>
      </c>
      <c r="T113" s="2"/>
      <c r="U113" s="6" t="s">
        <v>2</v>
      </c>
      <c r="V113" s="94" t="s">
        <v>10</v>
      </c>
    </row>
    <row r="114" spans="1:172" ht="30" customHeight="1" x14ac:dyDescent="0.2">
      <c r="A114" s="94">
        <v>1</v>
      </c>
      <c r="B114" s="5"/>
      <c r="C114" s="1"/>
      <c r="D114" s="2"/>
      <c r="E114" s="7"/>
      <c r="F114" s="5"/>
      <c r="G114" s="1"/>
      <c r="H114" s="2"/>
      <c r="I114" s="7"/>
      <c r="J114" s="5"/>
      <c r="K114" s="1"/>
      <c r="L114" s="2"/>
      <c r="M114" s="317"/>
      <c r="N114" s="5"/>
      <c r="O114" s="1"/>
      <c r="P114" s="2"/>
      <c r="Q114" s="7"/>
      <c r="R114" s="54"/>
      <c r="S114" s="55"/>
      <c r="T114" s="120"/>
      <c r="U114" s="275" t="s">
        <v>148</v>
      </c>
      <c r="V114" s="94">
        <v>1</v>
      </c>
    </row>
    <row r="115" spans="1:172" s="15" customFormat="1" ht="30" customHeight="1" x14ac:dyDescent="0.2">
      <c r="A115" s="95">
        <v>2</v>
      </c>
      <c r="B115" s="11"/>
      <c r="C115" s="12"/>
      <c r="D115" s="10"/>
      <c r="E115" s="14"/>
      <c r="F115" s="11"/>
      <c r="G115" s="12"/>
      <c r="H115" s="10"/>
      <c r="I115" s="14"/>
      <c r="J115" s="11"/>
      <c r="K115" s="12"/>
      <c r="L115" s="10"/>
      <c r="M115" s="14"/>
      <c r="N115" s="11"/>
      <c r="O115" s="12"/>
      <c r="P115" s="10"/>
      <c r="Q115" s="14"/>
      <c r="R115" s="57"/>
      <c r="S115" s="58"/>
      <c r="T115" s="93"/>
      <c r="U115" s="60"/>
      <c r="V115" s="95">
        <v>2</v>
      </c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7"/>
      <c r="CO115" s="97"/>
      <c r="CP115" s="97"/>
      <c r="CQ115" s="97"/>
      <c r="CR115" s="97"/>
      <c r="CS115" s="97"/>
      <c r="CT115" s="97"/>
      <c r="CU115" s="97"/>
      <c r="CV115" s="97"/>
      <c r="CW115" s="97"/>
      <c r="CX115" s="97"/>
      <c r="CY115" s="97"/>
      <c r="CZ115" s="97"/>
      <c r="DA115" s="97"/>
      <c r="DB115" s="97"/>
      <c r="DC115" s="97"/>
      <c r="DD115" s="97"/>
      <c r="DE115" s="97"/>
      <c r="DF115" s="97"/>
      <c r="DG115" s="97"/>
      <c r="DH115" s="97"/>
      <c r="DI115" s="97"/>
      <c r="DJ115" s="97"/>
      <c r="DK115" s="97"/>
      <c r="DL115" s="97"/>
      <c r="DM115" s="97"/>
      <c r="DN115" s="97"/>
      <c r="DO115" s="97"/>
      <c r="DP115" s="97"/>
      <c r="DQ115" s="97"/>
      <c r="DR115" s="97"/>
      <c r="DS115" s="97"/>
      <c r="DT115" s="97"/>
      <c r="DU115" s="97"/>
      <c r="DV115" s="97"/>
      <c r="DW115" s="97"/>
      <c r="DX115" s="97"/>
      <c r="DY115" s="97"/>
      <c r="DZ115" s="97"/>
      <c r="EA115" s="97"/>
      <c r="EB115" s="97"/>
      <c r="EC115" s="97"/>
      <c r="ED115" s="97"/>
      <c r="EE115" s="97"/>
      <c r="EF115" s="97"/>
      <c r="EG115" s="97"/>
      <c r="EH115" s="97"/>
      <c r="EI115" s="97"/>
      <c r="EJ115" s="97"/>
      <c r="EK115" s="97"/>
      <c r="EL115" s="97"/>
      <c r="EM115" s="97"/>
      <c r="EN115" s="97"/>
      <c r="EO115" s="97"/>
      <c r="EP115" s="97"/>
      <c r="EQ115" s="97"/>
      <c r="ER115" s="97"/>
      <c r="ES115" s="97"/>
      <c r="ET115" s="97"/>
      <c r="EU115" s="97"/>
      <c r="EV115" s="97"/>
      <c r="EW115" s="97"/>
      <c r="EX115" s="97"/>
      <c r="EY115" s="97"/>
      <c r="EZ115" s="97"/>
      <c r="FA115" s="97"/>
      <c r="FB115" s="97"/>
      <c r="FC115" s="97"/>
      <c r="FD115" s="97"/>
      <c r="FE115" s="97"/>
      <c r="FF115" s="97"/>
      <c r="FG115" s="97"/>
      <c r="FH115" s="97"/>
      <c r="FI115" s="97"/>
      <c r="FJ115" s="97"/>
      <c r="FK115" s="97"/>
      <c r="FL115" s="97"/>
      <c r="FM115" s="97"/>
      <c r="FN115" s="97"/>
      <c r="FO115" s="97"/>
      <c r="FP115" s="97"/>
    </row>
    <row r="116" spans="1:172" ht="30" customHeight="1" x14ac:dyDescent="0.2">
      <c r="A116" s="94">
        <v>3</v>
      </c>
      <c r="B116" s="5"/>
      <c r="C116" s="1"/>
      <c r="D116" s="2"/>
      <c r="E116" s="7"/>
      <c r="F116" s="5"/>
      <c r="G116" s="1"/>
      <c r="H116" s="2"/>
      <c r="I116" s="7"/>
      <c r="J116" s="5"/>
      <c r="K116" s="1"/>
      <c r="L116" s="2"/>
      <c r="M116" s="7"/>
      <c r="N116" s="5"/>
      <c r="O116" s="1"/>
      <c r="P116" s="2"/>
      <c r="Q116" s="7"/>
      <c r="R116" s="54"/>
      <c r="S116" s="55"/>
      <c r="T116" s="120"/>
      <c r="U116" s="330"/>
      <c r="V116" s="94">
        <v>3</v>
      </c>
    </row>
    <row r="117" spans="1:172" s="15" customFormat="1" ht="30" customHeight="1" x14ac:dyDescent="0.2">
      <c r="A117" s="95">
        <v>4</v>
      </c>
      <c r="B117" s="11"/>
      <c r="C117" s="12"/>
      <c r="D117" s="10"/>
      <c r="E117" s="14"/>
      <c r="F117" s="11"/>
      <c r="G117" s="12"/>
      <c r="H117" s="10"/>
      <c r="I117" s="14"/>
      <c r="J117" s="11"/>
      <c r="K117" s="12"/>
      <c r="L117" s="10"/>
      <c r="M117" s="14"/>
      <c r="N117" s="11"/>
      <c r="O117" s="12"/>
      <c r="P117" s="10"/>
      <c r="Q117" s="14"/>
      <c r="R117" s="57"/>
      <c r="S117" s="58"/>
      <c r="T117" s="93"/>
      <c r="U117" s="336"/>
      <c r="V117" s="95">
        <v>4</v>
      </c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7"/>
      <c r="CL117" s="97"/>
      <c r="CM117" s="97"/>
      <c r="CN117" s="97"/>
      <c r="CO117" s="97"/>
      <c r="CP117" s="97"/>
      <c r="CQ117" s="97"/>
      <c r="CR117" s="97"/>
      <c r="CS117" s="97"/>
      <c r="CT117" s="97"/>
      <c r="CU117" s="97"/>
      <c r="CV117" s="97"/>
      <c r="CW117" s="97"/>
      <c r="CX117" s="97"/>
      <c r="CY117" s="97"/>
      <c r="CZ117" s="97"/>
      <c r="DA117" s="97"/>
      <c r="DB117" s="97"/>
      <c r="DC117" s="97"/>
      <c r="DD117" s="97"/>
      <c r="DE117" s="97"/>
      <c r="DF117" s="97"/>
      <c r="DG117" s="97"/>
      <c r="DH117" s="97"/>
      <c r="DI117" s="97"/>
      <c r="DJ117" s="97"/>
      <c r="DK117" s="97"/>
      <c r="DL117" s="97"/>
      <c r="DM117" s="97"/>
      <c r="DN117" s="97"/>
      <c r="DO117" s="97"/>
      <c r="DP117" s="97"/>
      <c r="DQ117" s="97"/>
      <c r="DR117" s="97"/>
      <c r="DS117" s="97"/>
      <c r="DT117" s="97"/>
      <c r="DU117" s="97"/>
      <c r="DV117" s="97"/>
      <c r="DW117" s="97"/>
      <c r="DX117" s="97"/>
      <c r="DY117" s="97"/>
      <c r="DZ117" s="97"/>
      <c r="EA117" s="97"/>
      <c r="EB117" s="97"/>
      <c r="EC117" s="97"/>
      <c r="ED117" s="97"/>
      <c r="EE117" s="97"/>
      <c r="EF117" s="97"/>
      <c r="EG117" s="97"/>
      <c r="EH117" s="97"/>
      <c r="EI117" s="97"/>
      <c r="EJ117" s="97"/>
      <c r="EK117" s="97"/>
      <c r="EL117" s="97"/>
      <c r="EM117" s="97"/>
      <c r="EN117" s="97"/>
      <c r="EO117" s="97"/>
      <c r="EP117" s="97"/>
      <c r="EQ117" s="97"/>
      <c r="ER117" s="97"/>
      <c r="ES117" s="97"/>
      <c r="ET117" s="97"/>
      <c r="EU117" s="97"/>
      <c r="EV117" s="97"/>
      <c r="EW117" s="97"/>
      <c r="EX117" s="97"/>
      <c r="EY117" s="97"/>
      <c r="EZ117" s="97"/>
      <c r="FA117" s="97"/>
      <c r="FB117" s="97"/>
      <c r="FC117" s="97"/>
      <c r="FD117" s="97"/>
      <c r="FE117" s="97"/>
      <c r="FF117" s="97"/>
      <c r="FG117" s="97"/>
      <c r="FH117" s="97"/>
      <c r="FI117" s="97"/>
      <c r="FJ117" s="97"/>
      <c r="FK117" s="97"/>
      <c r="FL117" s="97"/>
      <c r="FM117" s="97"/>
      <c r="FN117" s="97"/>
      <c r="FO117" s="97"/>
      <c r="FP117" s="97"/>
    </row>
    <row r="118" spans="1:172" ht="30" customHeight="1" x14ac:dyDescent="0.2">
      <c r="A118" s="94">
        <v>5</v>
      </c>
      <c r="B118" s="5"/>
      <c r="C118" s="1"/>
      <c r="D118" s="2"/>
      <c r="E118" s="7"/>
      <c r="F118" s="5"/>
      <c r="G118" s="1"/>
      <c r="H118" s="2"/>
      <c r="I118" s="173"/>
      <c r="J118" s="5"/>
      <c r="K118" s="1"/>
      <c r="L118" s="2"/>
      <c r="M118" s="7"/>
      <c r="N118" s="5"/>
      <c r="O118" s="1"/>
      <c r="P118" s="2"/>
      <c r="Q118" s="7"/>
      <c r="R118" s="54"/>
      <c r="S118" s="55"/>
      <c r="T118" s="120"/>
      <c r="U118" s="56"/>
      <c r="V118" s="94">
        <v>5</v>
      </c>
    </row>
    <row r="119" spans="1:172" s="15" customFormat="1" ht="30" customHeight="1" x14ac:dyDescent="0.2">
      <c r="A119" s="95">
        <v>6</v>
      </c>
      <c r="B119" s="11"/>
      <c r="C119" s="12"/>
      <c r="D119" s="10"/>
      <c r="E119" s="13"/>
      <c r="F119" s="11"/>
      <c r="G119" s="12"/>
      <c r="H119" s="10"/>
      <c r="I119" s="14"/>
      <c r="J119" s="11"/>
      <c r="K119" s="12"/>
      <c r="L119" s="10"/>
      <c r="M119" s="14"/>
      <c r="N119" s="11"/>
      <c r="O119" s="12"/>
      <c r="P119" s="10"/>
      <c r="Q119" s="14"/>
      <c r="R119" s="57"/>
      <c r="S119" s="58"/>
      <c r="T119" s="93"/>
      <c r="U119" s="59"/>
      <c r="V119" s="95">
        <v>6</v>
      </c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7"/>
      <c r="BS119" s="97"/>
      <c r="BT119" s="97"/>
      <c r="BU119" s="97"/>
      <c r="BV119" s="97"/>
      <c r="BW119" s="97"/>
      <c r="BX119" s="97"/>
      <c r="BY119" s="97"/>
      <c r="BZ119" s="97"/>
      <c r="CA119" s="97"/>
      <c r="CB119" s="97"/>
      <c r="CC119" s="97"/>
      <c r="CD119" s="97"/>
      <c r="CE119" s="97"/>
      <c r="CF119" s="97"/>
      <c r="CG119" s="97"/>
      <c r="CH119" s="97"/>
      <c r="CI119" s="97"/>
      <c r="CJ119" s="97"/>
      <c r="CK119" s="97"/>
      <c r="CL119" s="97"/>
      <c r="CM119" s="97"/>
      <c r="CN119" s="97"/>
      <c r="CO119" s="97"/>
      <c r="CP119" s="97"/>
      <c r="CQ119" s="97"/>
      <c r="CR119" s="97"/>
      <c r="CS119" s="97"/>
      <c r="CT119" s="97"/>
      <c r="CU119" s="97"/>
      <c r="CV119" s="97"/>
      <c r="CW119" s="97"/>
      <c r="CX119" s="97"/>
      <c r="CY119" s="97"/>
      <c r="CZ119" s="97"/>
      <c r="DA119" s="97"/>
      <c r="DB119" s="97"/>
      <c r="DC119" s="97"/>
      <c r="DD119" s="97"/>
      <c r="DE119" s="97"/>
      <c r="DF119" s="97"/>
      <c r="DG119" s="97"/>
      <c r="DH119" s="97"/>
      <c r="DI119" s="97"/>
      <c r="DJ119" s="97"/>
      <c r="DK119" s="97"/>
      <c r="DL119" s="97"/>
      <c r="DM119" s="97"/>
      <c r="DN119" s="97"/>
      <c r="DO119" s="97"/>
      <c r="DP119" s="97"/>
      <c r="DQ119" s="97"/>
      <c r="DR119" s="97"/>
      <c r="DS119" s="97"/>
      <c r="DT119" s="97"/>
      <c r="DU119" s="97"/>
      <c r="DV119" s="97"/>
      <c r="DW119" s="97"/>
      <c r="DX119" s="97"/>
      <c r="DY119" s="97"/>
      <c r="DZ119" s="97"/>
      <c r="EA119" s="97"/>
      <c r="EB119" s="97"/>
      <c r="EC119" s="97"/>
      <c r="ED119" s="97"/>
      <c r="EE119" s="97"/>
      <c r="EF119" s="97"/>
      <c r="EG119" s="97"/>
      <c r="EH119" s="97"/>
      <c r="EI119" s="97"/>
      <c r="EJ119" s="97"/>
      <c r="EK119" s="97"/>
      <c r="EL119" s="97"/>
      <c r="EM119" s="97"/>
      <c r="EN119" s="97"/>
      <c r="EO119" s="97"/>
      <c r="EP119" s="97"/>
      <c r="EQ119" s="97"/>
      <c r="ER119" s="97"/>
      <c r="ES119" s="97"/>
      <c r="ET119" s="97"/>
      <c r="EU119" s="97"/>
      <c r="EV119" s="97"/>
      <c r="EW119" s="97"/>
      <c r="EX119" s="97"/>
      <c r="EY119" s="97"/>
      <c r="EZ119" s="97"/>
      <c r="FA119" s="97"/>
      <c r="FB119" s="97"/>
      <c r="FC119" s="97"/>
      <c r="FD119" s="97"/>
      <c r="FE119" s="97"/>
      <c r="FF119" s="97"/>
      <c r="FG119" s="97"/>
      <c r="FH119" s="97"/>
      <c r="FI119" s="97"/>
      <c r="FJ119" s="97"/>
      <c r="FK119" s="97"/>
      <c r="FL119" s="97"/>
      <c r="FM119" s="97"/>
      <c r="FN119" s="97"/>
      <c r="FO119" s="97"/>
      <c r="FP119" s="97"/>
    </row>
    <row r="120" spans="1:172" ht="30" customHeight="1" thickBot="1" x14ac:dyDescent="0.25">
      <c r="A120" s="94" t="s">
        <v>8</v>
      </c>
      <c r="B120" s="35"/>
      <c r="C120" s="36"/>
      <c r="D120" s="41"/>
      <c r="E120" s="37"/>
      <c r="F120" s="35"/>
      <c r="G120" s="36"/>
      <c r="H120" s="41"/>
      <c r="I120" s="37"/>
      <c r="J120" s="35"/>
      <c r="K120" s="36"/>
      <c r="L120" s="41"/>
      <c r="M120" s="37"/>
      <c r="N120" s="35"/>
      <c r="O120" s="36"/>
      <c r="P120" s="41"/>
      <c r="Q120" s="37"/>
      <c r="R120" s="61"/>
      <c r="S120" s="62"/>
      <c r="T120" s="121"/>
      <c r="U120" s="161"/>
      <c r="V120" s="94" t="s">
        <v>8</v>
      </c>
    </row>
    <row r="121" spans="1:172" ht="13.5" customHeight="1" thickTop="1" thickBot="1" x14ac:dyDescent="0.25">
      <c r="A121" s="90" t="s">
        <v>9</v>
      </c>
      <c r="B121" s="42">
        <f>SUM(B114:B120)</f>
        <v>0</v>
      </c>
      <c r="C121" s="43">
        <f>SUM(C114:C120)</f>
        <v>0</v>
      </c>
      <c r="D121" s="51"/>
      <c r="E121" s="44"/>
      <c r="F121" s="52">
        <f>SUM(F114:F120)</f>
        <v>0</v>
      </c>
      <c r="G121" s="43">
        <f>SUM(G114:G120)</f>
        <v>0</v>
      </c>
      <c r="H121" s="51"/>
      <c r="I121" s="51"/>
      <c r="J121" s="42">
        <f>SUM(J114:J120)</f>
        <v>0</v>
      </c>
      <c r="K121" s="43">
        <f>SUM(K114:K120)</f>
        <v>0</v>
      </c>
      <c r="L121" s="51"/>
      <c r="M121" s="44"/>
      <c r="N121" s="52">
        <f>SUM(N114:N120)</f>
        <v>0</v>
      </c>
      <c r="O121" s="43">
        <f>SUM(O114:O120)</f>
        <v>0</v>
      </c>
      <c r="P121" s="51"/>
      <c r="Q121" s="51"/>
      <c r="R121" s="42">
        <f>SUM(R114:R120)</f>
        <v>0</v>
      </c>
      <c r="S121" s="43">
        <f>SUM(S114:S120)</f>
        <v>0</v>
      </c>
      <c r="T121" s="51"/>
      <c r="U121" s="44"/>
      <c r="V121" s="90" t="s">
        <v>9</v>
      </c>
    </row>
    <row r="122" spans="1:172" ht="15" customHeight="1" thickTop="1" x14ac:dyDescent="0.2">
      <c r="A122" s="88" t="s">
        <v>57</v>
      </c>
      <c r="B122" s="16" t="str">
        <f>$B$1</f>
        <v>氏名Ａ</v>
      </c>
      <c r="C122" s="17"/>
      <c r="D122" s="17"/>
      <c r="E122" s="45" t="s">
        <v>3</v>
      </c>
      <c r="F122" s="46" t="str">
        <f>F111</f>
        <v>氏名Ｂ</v>
      </c>
      <c r="G122" s="46"/>
      <c r="H122" s="46"/>
      <c r="I122" s="47" t="s">
        <v>4</v>
      </c>
      <c r="J122" s="16" t="str">
        <f>J111</f>
        <v>氏名Ｃ</v>
      </c>
      <c r="K122" s="17"/>
      <c r="L122" s="17"/>
      <c r="M122" s="45" t="s">
        <v>5</v>
      </c>
      <c r="N122" s="49" t="str">
        <f>N111</f>
        <v>氏名Ｄ</v>
      </c>
      <c r="O122" s="49"/>
      <c r="P122" s="49"/>
      <c r="Q122" s="50" t="s">
        <v>6</v>
      </c>
      <c r="R122" s="226"/>
      <c r="S122" s="97"/>
      <c r="T122" s="97"/>
      <c r="U122" s="28" t="s">
        <v>7</v>
      </c>
      <c r="V122" s="89"/>
    </row>
    <row r="123" spans="1:172" ht="14.25" customHeight="1" x14ac:dyDescent="0.2">
      <c r="A123" s="89"/>
      <c r="B123" s="21" t="str">
        <f>B112</f>
        <v>○○学校</v>
      </c>
      <c r="C123" s="22"/>
      <c r="D123" s="22"/>
      <c r="E123" s="4">
        <f>E112+7</f>
        <v>45236</v>
      </c>
      <c r="F123" s="23" t="str">
        <f>F112</f>
        <v>○□学校</v>
      </c>
      <c r="G123" s="23"/>
      <c r="H123" s="23"/>
      <c r="I123" s="4">
        <f>I112+7</f>
        <v>45237</v>
      </c>
      <c r="J123" s="24" t="str">
        <f>J112</f>
        <v>○○学校</v>
      </c>
      <c r="K123" s="23"/>
      <c r="L123" s="23"/>
      <c r="M123" s="4">
        <f>M112+7</f>
        <v>45238</v>
      </c>
      <c r="N123" s="23" t="str">
        <f>N112</f>
        <v>○◇学校</v>
      </c>
      <c r="O123" s="23"/>
      <c r="P123" s="23"/>
      <c r="Q123" s="4">
        <f>Q112+7</f>
        <v>45239</v>
      </c>
      <c r="R123" s="24" t="str">
        <f>R2</f>
        <v>○○学校</v>
      </c>
      <c r="S123" s="23"/>
      <c r="T123" s="23"/>
      <c r="U123" s="4">
        <f>U112+7</f>
        <v>45240</v>
      </c>
      <c r="V123" s="89"/>
    </row>
    <row r="124" spans="1:172" ht="15" customHeight="1" x14ac:dyDescent="0.2">
      <c r="A124" s="94" t="s">
        <v>10</v>
      </c>
      <c r="B124" s="5" t="s">
        <v>0</v>
      </c>
      <c r="C124" s="1" t="s">
        <v>1</v>
      </c>
      <c r="D124" s="279" t="s">
        <v>63</v>
      </c>
      <c r="E124" s="6" t="s">
        <v>2</v>
      </c>
      <c r="F124" s="25" t="s">
        <v>0</v>
      </c>
      <c r="G124" s="1" t="s">
        <v>1</v>
      </c>
      <c r="H124" s="279" t="s">
        <v>63</v>
      </c>
      <c r="I124" s="2" t="s">
        <v>2</v>
      </c>
      <c r="J124" s="5" t="s">
        <v>0</v>
      </c>
      <c r="K124" s="1" t="s">
        <v>1</v>
      </c>
      <c r="L124" s="279" t="s">
        <v>63</v>
      </c>
      <c r="M124" s="6" t="s">
        <v>2</v>
      </c>
      <c r="N124" s="25" t="s">
        <v>0</v>
      </c>
      <c r="O124" s="1" t="s">
        <v>1</v>
      </c>
      <c r="P124" s="279" t="s">
        <v>63</v>
      </c>
      <c r="Q124" s="2" t="s">
        <v>2</v>
      </c>
      <c r="R124" s="5" t="s">
        <v>0</v>
      </c>
      <c r="S124" s="1" t="s">
        <v>1</v>
      </c>
      <c r="T124" s="2"/>
      <c r="U124" s="6" t="s">
        <v>2</v>
      </c>
      <c r="V124" s="94" t="s">
        <v>10</v>
      </c>
    </row>
    <row r="125" spans="1:172" ht="30" customHeight="1" x14ac:dyDescent="0.2">
      <c r="A125" s="94">
        <v>1</v>
      </c>
      <c r="B125" s="5"/>
      <c r="C125" s="1"/>
      <c r="D125" s="2"/>
      <c r="E125" s="7"/>
      <c r="F125" s="25"/>
      <c r="G125" s="1"/>
      <c r="H125" s="2"/>
      <c r="I125" s="30"/>
      <c r="J125" s="5"/>
      <c r="K125" s="1"/>
      <c r="L125" s="2"/>
      <c r="M125" s="7"/>
      <c r="N125" s="25"/>
      <c r="O125" s="1"/>
      <c r="P125" s="2"/>
      <c r="Q125" s="30"/>
      <c r="R125" s="5"/>
      <c r="S125" s="1"/>
      <c r="T125" s="2"/>
      <c r="U125" s="7"/>
      <c r="V125" s="94">
        <v>1</v>
      </c>
    </row>
    <row r="126" spans="1:172" s="15" customFormat="1" ht="30" customHeight="1" x14ac:dyDescent="0.2">
      <c r="A126" s="95">
        <v>2</v>
      </c>
      <c r="B126" s="11"/>
      <c r="C126" s="12"/>
      <c r="D126" s="10"/>
      <c r="E126" s="14"/>
      <c r="F126" s="26"/>
      <c r="G126" s="12"/>
      <c r="H126" s="10"/>
      <c r="I126" s="31"/>
      <c r="J126" s="11"/>
      <c r="K126" s="12"/>
      <c r="L126" s="10"/>
      <c r="M126" s="14"/>
      <c r="N126" s="26"/>
      <c r="O126" s="12"/>
      <c r="P126" s="10"/>
      <c r="Q126" s="31"/>
      <c r="R126" s="11"/>
      <c r="S126" s="12"/>
      <c r="T126" s="10"/>
      <c r="U126" s="14"/>
      <c r="V126" s="95">
        <v>2</v>
      </c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7"/>
      <c r="BS126" s="97"/>
      <c r="BT126" s="97"/>
      <c r="BU126" s="97"/>
      <c r="BV126" s="97"/>
      <c r="BW126" s="97"/>
      <c r="BX126" s="97"/>
      <c r="BY126" s="97"/>
      <c r="BZ126" s="97"/>
      <c r="CA126" s="97"/>
      <c r="CB126" s="97"/>
      <c r="CC126" s="97"/>
      <c r="CD126" s="97"/>
      <c r="CE126" s="97"/>
      <c r="CF126" s="97"/>
      <c r="CG126" s="97"/>
      <c r="CH126" s="97"/>
      <c r="CI126" s="97"/>
      <c r="CJ126" s="97"/>
      <c r="CK126" s="97"/>
      <c r="CL126" s="97"/>
      <c r="CM126" s="97"/>
      <c r="CN126" s="97"/>
      <c r="CO126" s="97"/>
      <c r="CP126" s="97"/>
      <c r="CQ126" s="97"/>
      <c r="CR126" s="97"/>
      <c r="CS126" s="97"/>
      <c r="CT126" s="97"/>
      <c r="CU126" s="97"/>
      <c r="CV126" s="97"/>
      <c r="CW126" s="97"/>
      <c r="CX126" s="97"/>
      <c r="CY126" s="97"/>
      <c r="CZ126" s="97"/>
      <c r="DA126" s="97"/>
      <c r="DB126" s="97"/>
      <c r="DC126" s="97"/>
      <c r="DD126" s="97"/>
      <c r="DE126" s="97"/>
      <c r="DF126" s="97"/>
      <c r="DG126" s="97"/>
      <c r="DH126" s="97"/>
      <c r="DI126" s="97"/>
      <c r="DJ126" s="97"/>
      <c r="DK126" s="97"/>
      <c r="DL126" s="97"/>
      <c r="DM126" s="97"/>
      <c r="DN126" s="97"/>
      <c r="DO126" s="97"/>
      <c r="DP126" s="97"/>
      <c r="DQ126" s="97"/>
      <c r="DR126" s="97"/>
      <c r="DS126" s="97"/>
      <c r="DT126" s="97"/>
      <c r="DU126" s="97"/>
      <c r="DV126" s="97"/>
      <c r="DW126" s="97"/>
      <c r="DX126" s="97"/>
      <c r="DY126" s="97"/>
      <c r="DZ126" s="97"/>
      <c r="EA126" s="97"/>
      <c r="EB126" s="97"/>
      <c r="EC126" s="97"/>
      <c r="ED126" s="97"/>
      <c r="EE126" s="97"/>
      <c r="EF126" s="97"/>
      <c r="EG126" s="97"/>
      <c r="EH126" s="97"/>
      <c r="EI126" s="97"/>
      <c r="EJ126" s="97"/>
      <c r="EK126" s="97"/>
      <c r="EL126" s="97"/>
      <c r="EM126" s="97"/>
      <c r="EN126" s="97"/>
      <c r="EO126" s="97"/>
      <c r="EP126" s="97"/>
      <c r="EQ126" s="97"/>
      <c r="ER126" s="97"/>
      <c r="ES126" s="97"/>
      <c r="ET126" s="97"/>
      <c r="EU126" s="97"/>
      <c r="EV126" s="97"/>
      <c r="EW126" s="97"/>
      <c r="EX126" s="97"/>
      <c r="EY126" s="97"/>
      <c r="EZ126" s="97"/>
      <c r="FA126" s="97"/>
      <c r="FB126" s="97"/>
      <c r="FC126" s="97"/>
      <c r="FD126" s="97"/>
      <c r="FE126" s="97"/>
      <c r="FF126" s="97"/>
      <c r="FG126" s="97"/>
      <c r="FH126" s="97"/>
      <c r="FI126" s="97"/>
      <c r="FJ126" s="97"/>
      <c r="FK126" s="97"/>
      <c r="FL126" s="97"/>
      <c r="FM126" s="97"/>
      <c r="FN126" s="97"/>
      <c r="FO126" s="97"/>
      <c r="FP126" s="97"/>
    </row>
    <row r="127" spans="1:172" ht="30" customHeight="1" x14ac:dyDescent="0.2">
      <c r="A127" s="94">
        <v>3</v>
      </c>
      <c r="B127" s="5"/>
      <c r="C127" s="1"/>
      <c r="D127" s="2"/>
      <c r="E127" s="7"/>
      <c r="F127" s="25"/>
      <c r="G127" s="1"/>
      <c r="H127" s="2"/>
      <c r="I127" s="7"/>
      <c r="J127" s="5"/>
      <c r="K127" s="1"/>
      <c r="L127" s="2"/>
      <c r="M127" s="7"/>
      <c r="N127" s="25"/>
      <c r="O127" s="1"/>
      <c r="P127" s="2"/>
      <c r="Q127" s="7"/>
      <c r="R127" s="5"/>
      <c r="S127" s="1"/>
      <c r="T127" s="2"/>
      <c r="U127" s="6"/>
      <c r="V127" s="94">
        <v>3</v>
      </c>
    </row>
    <row r="128" spans="1:172" s="15" customFormat="1" ht="30" customHeight="1" x14ac:dyDescent="0.2">
      <c r="A128" s="95">
        <v>4</v>
      </c>
      <c r="B128" s="11"/>
      <c r="C128" s="12"/>
      <c r="D128" s="10"/>
      <c r="E128" s="14"/>
      <c r="F128" s="26"/>
      <c r="G128" s="12"/>
      <c r="H128" s="10"/>
      <c r="I128" s="31"/>
      <c r="J128" s="11"/>
      <c r="K128" s="12"/>
      <c r="L128" s="10"/>
      <c r="M128" s="14"/>
      <c r="N128" s="26"/>
      <c r="O128" s="12"/>
      <c r="P128" s="10"/>
      <c r="Q128" s="31"/>
      <c r="R128" s="11"/>
      <c r="S128" s="12"/>
      <c r="T128" s="10"/>
      <c r="U128" s="13"/>
      <c r="V128" s="95">
        <v>4</v>
      </c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  <c r="BU128" s="97"/>
      <c r="BV128" s="97"/>
      <c r="BW128" s="97"/>
      <c r="BX128" s="97"/>
      <c r="BY128" s="97"/>
      <c r="BZ128" s="97"/>
      <c r="CA128" s="97"/>
      <c r="CB128" s="97"/>
      <c r="CC128" s="97"/>
      <c r="CD128" s="97"/>
      <c r="CE128" s="97"/>
      <c r="CF128" s="97"/>
      <c r="CG128" s="97"/>
      <c r="CH128" s="97"/>
      <c r="CI128" s="97"/>
      <c r="CJ128" s="97"/>
      <c r="CK128" s="97"/>
      <c r="CL128" s="97"/>
      <c r="CM128" s="97"/>
      <c r="CN128" s="97"/>
      <c r="CO128" s="97"/>
      <c r="CP128" s="97"/>
      <c r="CQ128" s="97"/>
      <c r="CR128" s="97"/>
      <c r="CS128" s="97"/>
      <c r="CT128" s="97"/>
      <c r="CU128" s="97"/>
      <c r="CV128" s="97"/>
      <c r="CW128" s="97"/>
      <c r="CX128" s="97"/>
      <c r="CY128" s="97"/>
      <c r="CZ128" s="97"/>
      <c r="DA128" s="97"/>
      <c r="DB128" s="97"/>
      <c r="DC128" s="97"/>
      <c r="DD128" s="97"/>
      <c r="DE128" s="97"/>
      <c r="DF128" s="97"/>
      <c r="DG128" s="97"/>
      <c r="DH128" s="97"/>
      <c r="DI128" s="97"/>
      <c r="DJ128" s="97"/>
      <c r="DK128" s="97"/>
      <c r="DL128" s="97"/>
      <c r="DM128" s="97"/>
      <c r="DN128" s="97"/>
      <c r="DO128" s="97"/>
      <c r="DP128" s="97"/>
      <c r="DQ128" s="97"/>
      <c r="DR128" s="97"/>
      <c r="DS128" s="97"/>
      <c r="DT128" s="97"/>
      <c r="DU128" s="97"/>
      <c r="DV128" s="97"/>
      <c r="DW128" s="97"/>
      <c r="DX128" s="97"/>
      <c r="DY128" s="97"/>
      <c r="DZ128" s="97"/>
      <c r="EA128" s="97"/>
      <c r="EB128" s="97"/>
      <c r="EC128" s="97"/>
      <c r="ED128" s="97"/>
      <c r="EE128" s="97"/>
      <c r="EF128" s="97"/>
      <c r="EG128" s="97"/>
      <c r="EH128" s="97"/>
      <c r="EI128" s="97"/>
      <c r="EJ128" s="97"/>
      <c r="EK128" s="97"/>
      <c r="EL128" s="97"/>
      <c r="EM128" s="97"/>
      <c r="EN128" s="97"/>
      <c r="EO128" s="97"/>
      <c r="EP128" s="97"/>
      <c r="EQ128" s="97"/>
      <c r="ER128" s="97"/>
      <c r="ES128" s="97"/>
      <c r="ET128" s="97"/>
      <c r="EU128" s="97"/>
      <c r="EV128" s="97"/>
      <c r="EW128" s="97"/>
      <c r="EX128" s="97"/>
      <c r="EY128" s="97"/>
      <c r="EZ128" s="97"/>
      <c r="FA128" s="97"/>
      <c r="FB128" s="97"/>
      <c r="FC128" s="97"/>
      <c r="FD128" s="97"/>
      <c r="FE128" s="97"/>
      <c r="FF128" s="97"/>
      <c r="FG128" s="97"/>
      <c r="FH128" s="97"/>
      <c r="FI128" s="97"/>
      <c r="FJ128" s="97"/>
      <c r="FK128" s="97"/>
      <c r="FL128" s="97"/>
      <c r="FM128" s="97"/>
      <c r="FN128" s="97"/>
      <c r="FO128" s="97"/>
      <c r="FP128" s="97"/>
    </row>
    <row r="129" spans="1:172" ht="30" customHeight="1" x14ac:dyDescent="0.2">
      <c r="A129" s="94">
        <v>5</v>
      </c>
      <c r="B129" s="5"/>
      <c r="C129" s="1"/>
      <c r="D129" s="2"/>
      <c r="E129" s="7"/>
      <c r="F129" s="25"/>
      <c r="G129" s="1"/>
      <c r="H129" s="2"/>
      <c r="I129" s="224"/>
      <c r="J129" s="5"/>
      <c r="K129" s="1"/>
      <c r="L129" s="2"/>
      <c r="M129" s="7"/>
      <c r="N129" s="25"/>
      <c r="O129" s="1"/>
      <c r="P129" s="2"/>
      <c r="Q129" s="173"/>
      <c r="R129" s="5"/>
      <c r="S129" s="1"/>
      <c r="T129" s="2"/>
      <c r="U129" s="7"/>
      <c r="V129" s="94">
        <v>5</v>
      </c>
    </row>
    <row r="130" spans="1:172" s="15" customFormat="1" ht="30" customHeight="1" x14ac:dyDescent="0.2">
      <c r="A130" s="95">
        <v>6</v>
      </c>
      <c r="B130" s="11"/>
      <c r="C130" s="12"/>
      <c r="D130" s="10"/>
      <c r="E130" s="14"/>
      <c r="F130" s="26"/>
      <c r="G130" s="12"/>
      <c r="H130" s="10"/>
      <c r="I130" s="31"/>
      <c r="J130" s="11"/>
      <c r="K130" s="12"/>
      <c r="L130" s="10"/>
      <c r="M130" s="14"/>
      <c r="N130" s="26"/>
      <c r="O130" s="12"/>
      <c r="P130" s="10"/>
      <c r="Q130" s="31"/>
      <c r="R130" s="11"/>
      <c r="S130" s="12"/>
      <c r="T130" s="10"/>
      <c r="U130" s="14"/>
      <c r="V130" s="95">
        <v>6</v>
      </c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7"/>
      <c r="BS130" s="97"/>
      <c r="BT130" s="97"/>
      <c r="BU130" s="97"/>
      <c r="BV130" s="97"/>
      <c r="BW130" s="97"/>
      <c r="BX130" s="97"/>
      <c r="BY130" s="97"/>
      <c r="BZ130" s="97"/>
      <c r="CA130" s="97"/>
      <c r="CB130" s="97"/>
      <c r="CC130" s="97"/>
      <c r="CD130" s="97"/>
      <c r="CE130" s="97"/>
      <c r="CF130" s="97"/>
      <c r="CG130" s="97"/>
      <c r="CH130" s="97"/>
      <c r="CI130" s="97"/>
      <c r="CJ130" s="97"/>
      <c r="CK130" s="97"/>
      <c r="CL130" s="97"/>
      <c r="CM130" s="97"/>
      <c r="CN130" s="97"/>
      <c r="CO130" s="97"/>
      <c r="CP130" s="97"/>
      <c r="CQ130" s="97"/>
      <c r="CR130" s="97"/>
      <c r="CS130" s="97"/>
      <c r="CT130" s="97"/>
      <c r="CU130" s="97"/>
      <c r="CV130" s="97"/>
      <c r="CW130" s="97"/>
      <c r="CX130" s="97"/>
      <c r="CY130" s="97"/>
      <c r="CZ130" s="97"/>
      <c r="DA130" s="97"/>
      <c r="DB130" s="97"/>
      <c r="DC130" s="97"/>
      <c r="DD130" s="97"/>
      <c r="DE130" s="97"/>
      <c r="DF130" s="97"/>
      <c r="DG130" s="97"/>
      <c r="DH130" s="97"/>
      <c r="DI130" s="97"/>
      <c r="DJ130" s="97"/>
      <c r="DK130" s="97"/>
      <c r="DL130" s="97"/>
      <c r="DM130" s="97"/>
      <c r="DN130" s="97"/>
      <c r="DO130" s="97"/>
      <c r="DP130" s="97"/>
      <c r="DQ130" s="97"/>
      <c r="DR130" s="97"/>
      <c r="DS130" s="97"/>
      <c r="DT130" s="97"/>
      <c r="DU130" s="97"/>
      <c r="DV130" s="97"/>
      <c r="DW130" s="97"/>
      <c r="DX130" s="97"/>
      <c r="DY130" s="97"/>
      <c r="DZ130" s="97"/>
      <c r="EA130" s="97"/>
      <c r="EB130" s="97"/>
      <c r="EC130" s="97"/>
      <c r="ED130" s="97"/>
      <c r="EE130" s="97"/>
      <c r="EF130" s="97"/>
      <c r="EG130" s="97"/>
      <c r="EH130" s="97"/>
      <c r="EI130" s="97"/>
      <c r="EJ130" s="97"/>
      <c r="EK130" s="97"/>
      <c r="EL130" s="97"/>
      <c r="EM130" s="97"/>
      <c r="EN130" s="97"/>
      <c r="EO130" s="97"/>
      <c r="EP130" s="97"/>
      <c r="EQ130" s="97"/>
      <c r="ER130" s="97"/>
      <c r="ES130" s="97"/>
      <c r="ET130" s="97"/>
      <c r="EU130" s="97"/>
      <c r="EV130" s="97"/>
      <c r="EW130" s="97"/>
      <c r="EX130" s="97"/>
      <c r="EY130" s="97"/>
      <c r="EZ130" s="97"/>
      <c r="FA130" s="97"/>
      <c r="FB130" s="97"/>
      <c r="FC130" s="97"/>
      <c r="FD130" s="97"/>
      <c r="FE130" s="97"/>
      <c r="FF130" s="97"/>
      <c r="FG130" s="97"/>
      <c r="FH130" s="97"/>
      <c r="FI130" s="97"/>
      <c r="FJ130" s="97"/>
      <c r="FK130" s="97"/>
      <c r="FL130" s="97"/>
      <c r="FM130" s="97"/>
      <c r="FN130" s="97"/>
      <c r="FO130" s="97"/>
      <c r="FP130" s="97"/>
    </row>
    <row r="131" spans="1:172" ht="30" customHeight="1" thickBot="1" x14ac:dyDescent="0.25">
      <c r="A131" s="94" t="s">
        <v>8</v>
      </c>
      <c r="B131" s="35"/>
      <c r="C131" s="36"/>
      <c r="D131" s="41"/>
      <c r="E131" s="37"/>
      <c r="F131" s="38"/>
      <c r="G131" s="36"/>
      <c r="H131" s="41"/>
      <c r="I131" s="37"/>
      <c r="J131" s="35"/>
      <c r="K131" s="36"/>
      <c r="L131" s="41"/>
      <c r="M131" s="37"/>
      <c r="N131" s="38"/>
      <c r="O131" s="36"/>
      <c r="P131" s="41"/>
      <c r="Q131" s="37"/>
      <c r="R131" s="35"/>
      <c r="S131" s="36"/>
      <c r="T131" s="41"/>
      <c r="U131" s="40"/>
      <c r="V131" s="94" t="s">
        <v>8</v>
      </c>
    </row>
    <row r="132" spans="1:172" ht="13.5" customHeight="1" thickTop="1" thickBot="1" x14ac:dyDescent="0.25">
      <c r="A132" s="90" t="s">
        <v>9</v>
      </c>
      <c r="B132" s="42">
        <f>SUM(B125:B131)</f>
        <v>0</v>
      </c>
      <c r="C132" s="43">
        <f>SUM(C125:C131)</f>
        <v>0</v>
      </c>
      <c r="D132" s="51"/>
      <c r="E132" s="44"/>
      <c r="F132" s="52">
        <f>SUM(F125:F131)</f>
        <v>0</v>
      </c>
      <c r="G132" s="43">
        <f>SUM(G125:G131)</f>
        <v>0</v>
      </c>
      <c r="H132" s="51"/>
      <c r="I132" s="51"/>
      <c r="J132" s="42">
        <f>SUM(J125:J131)</f>
        <v>0</v>
      </c>
      <c r="K132" s="43">
        <f>SUM(K125:K131)</f>
        <v>0</v>
      </c>
      <c r="L132" s="51"/>
      <c r="M132" s="44"/>
      <c r="N132" s="52">
        <f>SUM(N125:N131)</f>
        <v>0</v>
      </c>
      <c r="O132" s="43">
        <f>SUM(O125:O131)</f>
        <v>0</v>
      </c>
      <c r="P132" s="51"/>
      <c r="Q132" s="51"/>
      <c r="R132" s="42">
        <f>SUM(R125:R131)</f>
        <v>0</v>
      </c>
      <c r="S132" s="43">
        <f>SUM(S125:S131)</f>
        <v>0</v>
      </c>
      <c r="T132" s="51"/>
      <c r="U132" s="44"/>
      <c r="V132" s="90" t="s">
        <v>9</v>
      </c>
    </row>
    <row r="133" spans="1:172" ht="15" customHeight="1" thickTop="1" x14ac:dyDescent="0.2">
      <c r="A133" s="88" t="s">
        <v>58</v>
      </c>
      <c r="B133" s="16" t="str">
        <f>$B$1</f>
        <v>氏名Ａ</v>
      </c>
      <c r="C133" s="17"/>
      <c r="D133" s="17"/>
      <c r="E133" s="45" t="s">
        <v>3</v>
      </c>
      <c r="F133" s="46" t="str">
        <f>F122</f>
        <v>氏名Ｂ</v>
      </c>
      <c r="G133" s="46"/>
      <c r="H133" s="46"/>
      <c r="I133" s="47" t="s">
        <v>4</v>
      </c>
      <c r="J133" s="16" t="str">
        <f>J122</f>
        <v>氏名Ｃ</v>
      </c>
      <c r="K133" s="17"/>
      <c r="L133" s="17"/>
      <c r="M133" s="45" t="s">
        <v>5</v>
      </c>
      <c r="N133" s="49" t="str">
        <f>N122</f>
        <v>氏名Ｄ</v>
      </c>
      <c r="O133" s="49"/>
      <c r="P133" s="49"/>
      <c r="Q133" s="50" t="s">
        <v>6</v>
      </c>
      <c r="R133" s="48"/>
      <c r="U133" s="28" t="s">
        <v>7</v>
      </c>
      <c r="V133" s="89"/>
    </row>
    <row r="134" spans="1:172" ht="14.25" customHeight="1" x14ac:dyDescent="0.2">
      <c r="A134" s="89"/>
      <c r="B134" s="21" t="str">
        <f>B123</f>
        <v>○○学校</v>
      </c>
      <c r="C134" s="22"/>
      <c r="D134" s="22"/>
      <c r="E134" s="4">
        <f>E123+7</f>
        <v>45243</v>
      </c>
      <c r="F134" s="23" t="str">
        <f>F123</f>
        <v>○□学校</v>
      </c>
      <c r="G134" s="23"/>
      <c r="H134" s="23"/>
      <c r="I134" s="4">
        <f>I123+7</f>
        <v>45244</v>
      </c>
      <c r="J134" s="24" t="str">
        <f>J123</f>
        <v>○○学校</v>
      </c>
      <c r="K134" s="23"/>
      <c r="L134" s="23"/>
      <c r="M134" s="4">
        <f>M123+7</f>
        <v>45245</v>
      </c>
      <c r="N134" s="23" t="str">
        <f>N123</f>
        <v>○◇学校</v>
      </c>
      <c r="O134" s="23"/>
      <c r="P134" s="23"/>
      <c r="Q134" s="4">
        <f>Q123+7</f>
        <v>45246</v>
      </c>
      <c r="R134" s="24" t="str">
        <f>R2</f>
        <v>○○学校</v>
      </c>
      <c r="S134" s="23"/>
      <c r="T134" s="23"/>
      <c r="U134" s="4">
        <f>U123+7</f>
        <v>45247</v>
      </c>
      <c r="V134" s="89"/>
    </row>
    <row r="135" spans="1:172" ht="15" customHeight="1" x14ac:dyDescent="0.2">
      <c r="A135" s="94" t="s">
        <v>10</v>
      </c>
      <c r="B135" s="5" t="s">
        <v>0</v>
      </c>
      <c r="C135" s="1" t="s">
        <v>1</v>
      </c>
      <c r="D135" s="279" t="s">
        <v>63</v>
      </c>
      <c r="E135" s="6" t="s">
        <v>2</v>
      </c>
      <c r="F135" s="25" t="s">
        <v>0</v>
      </c>
      <c r="G135" s="1" t="s">
        <v>1</v>
      </c>
      <c r="H135" s="279" t="s">
        <v>63</v>
      </c>
      <c r="I135" s="2" t="s">
        <v>2</v>
      </c>
      <c r="J135" s="5" t="s">
        <v>0</v>
      </c>
      <c r="K135" s="1" t="s">
        <v>1</v>
      </c>
      <c r="L135" s="279" t="s">
        <v>63</v>
      </c>
      <c r="M135" s="6" t="s">
        <v>2</v>
      </c>
      <c r="N135" s="25" t="s">
        <v>0</v>
      </c>
      <c r="O135" s="1" t="s">
        <v>1</v>
      </c>
      <c r="P135" s="279" t="s">
        <v>63</v>
      </c>
      <c r="Q135" s="2" t="s">
        <v>2</v>
      </c>
      <c r="R135" s="5" t="s">
        <v>0</v>
      </c>
      <c r="S135" s="1" t="s">
        <v>1</v>
      </c>
      <c r="T135" s="2"/>
      <c r="U135" s="6" t="s">
        <v>2</v>
      </c>
      <c r="V135" s="94" t="s">
        <v>10</v>
      </c>
    </row>
    <row r="136" spans="1:172" ht="30" customHeight="1" x14ac:dyDescent="0.2">
      <c r="A136" s="94">
        <v>1</v>
      </c>
      <c r="B136" s="5"/>
      <c r="C136" s="1"/>
      <c r="D136" s="2"/>
      <c r="E136" s="173"/>
      <c r="F136" s="25"/>
      <c r="G136" s="1"/>
      <c r="H136" s="2"/>
      <c r="I136" s="30"/>
      <c r="J136" s="5"/>
      <c r="K136" s="1"/>
      <c r="L136" s="2"/>
      <c r="M136" s="7"/>
      <c r="N136" s="25"/>
      <c r="O136" s="1"/>
      <c r="P136" s="2"/>
      <c r="Q136" s="30"/>
      <c r="R136" s="5"/>
      <c r="S136" s="1"/>
      <c r="T136" s="2"/>
      <c r="U136" s="7"/>
      <c r="V136" s="94">
        <v>1</v>
      </c>
    </row>
    <row r="137" spans="1:172" s="15" customFormat="1" ht="30" customHeight="1" x14ac:dyDescent="0.2">
      <c r="A137" s="95">
        <v>2</v>
      </c>
      <c r="B137" s="11"/>
      <c r="C137" s="12"/>
      <c r="D137" s="10"/>
      <c r="E137" s="14"/>
      <c r="F137" s="26"/>
      <c r="G137" s="12"/>
      <c r="H137" s="10"/>
      <c r="I137" s="31"/>
      <c r="J137" s="11"/>
      <c r="K137" s="12"/>
      <c r="L137" s="10"/>
      <c r="M137" s="14"/>
      <c r="N137" s="26"/>
      <c r="O137" s="12"/>
      <c r="P137" s="10"/>
      <c r="Q137" s="31"/>
      <c r="R137" s="11"/>
      <c r="S137" s="12"/>
      <c r="T137" s="10"/>
      <c r="U137" s="13"/>
      <c r="V137" s="95">
        <v>2</v>
      </c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  <c r="BF137" s="97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7"/>
      <c r="BS137" s="97"/>
      <c r="BT137" s="97"/>
      <c r="BU137" s="97"/>
      <c r="BV137" s="97"/>
      <c r="BW137" s="97"/>
      <c r="BX137" s="97"/>
      <c r="BY137" s="97"/>
      <c r="BZ137" s="97"/>
      <c r="CA137" s="97"/>
      <c r="CB137" s="97"/>
      <c r="CC137" s="97"/>
      <c r="CD137" s="97"/>
      <c r="CE137" s="97"/>
      <c r="CF137" s="97"/>
      <c r="CG137" s="97"/>
      <c r="CH137" s="97"/>
      <c r="CI137" s="97"/>
      <c r="CJ137" s="97"/>
      <c r="CK137" s="97"/>
      <c r="CL137" s="97"/>
      <c r="CM137" s="97"/>
      <c r="CN137" s="97"/>
      <c r="CO137" s="97"/>
      <c r="CP137" s="97"/>
      <c r="CQ137" s="97"/>
      <c r="CR137" s="97"/>
      <c r="CS137" s="97"/>
      <c r="CT137" s="97"/>
      <c r="CU137" s="97"/>
      <c r="CV137" s="97"/>
      <c r="CW137" s="97"/>
      <c r="CX137" s="97"/>
      <c r="CY137" s="97"/>
      <c r="CZ137" s="97"/>
      <c r="DA137" s="97"/>
      <c r="DB137" s="97"/>
      <c r="DC137" s="97"/>
      <c r="DD137" s="97"/>
      <c r="DE137" s="97"/>
      <c r="DF137" s="97"/>
      <c r="DG137" s="97"/>
      <c r="DH137" s="97"/>
      <c r="DI137" s="97"/>
      <c r="DJ137" s="97"/>
      <c r="DK137" s="97"/>
      <c r="DL137" s="97"/>
      <c r="DM137" s="97"/>
      <c r="DN137" s="97"/>
      <c r="DO137" s="97"/>
      <c r="DP137" s="97"/>
      <c r="DQ137" s="97"/>
      <c r="DR137" s="97"/>
      <c r="DS137" s="97"/>
      <c r="DT137" s="97"/>
      <c r="DU137" s="97"/>
      <c r="DV137" s="97"/>
      <c r="DW137" s="97"/>
      <c r="DX137" s="97"/>
      <c r="DY137" s="97"/>
      <c r="DZ137" s="97"/>
      <c r="EA137" s="97"/>
      <c r="EB137" s="97"/>
      <c r="EC137" s="97"/>
      <c r="ED137" s="97"/>
      <c r="EE137" s="97"/>
      <c r="EF137" s="97"/>
      <c r="EG137" s="97"/>
      <c r="EH137" s="97"/>
      <c r="EI137" s="97"/>
      <c r="EJ137" s="97"/>
      <c r="EK137" s="97"/>
      <c r="EL137" s="97"/>
      <c r="EM137" s="97"/>
      <c r="EN137" s="97"/>
      <c r="EO137" s="97"/>
      <c r="EP137" s="97"/>
      <c r="EQ137" s="97"/>
      <c r="ER137" s="97"/>
      <c r="ES137" s="97"/>
      <c r="ET137" s="97"/>
      <c r="EU137" s="97"/>
      <c r="EV137" s="97"/>
      <c r="EW137" s="97"/>
      <c r="EX137" s="97"/>
      <c r="EY137" s="97"/>
      <c r="EZ137" s="97"/>
      <c r="FA137" s="97"/>
      <c r="FB137" s="97"/>
      <c r="FC137" s="97"/>
      <c r="FD137" s="97"/>
      <c r="FE137" s="97"/>
      <c r="FF137" s="97"/>
      <c r="FG137" s="97"/>
      <c r="FH137" s="97"/>
      <c r="FI137" s="97"/>
      <c r="FJ137" s="97"/>
      <c r="FK137" s="97"/>
      <c r="FL137" s="97"/>
      <c r="FM137" s="97"/>
      <c r="FN137" s="97"/>
      <c r="FO137" s="97"/>
      <c r="FP137" s="97"/>
    </row>
    <row r="138" spans="1:172" ht="30" customHeight="1" x14ac:dyDescent="0.2">
      <c r="A138" s="94">
        <v>3</v>
      </c>
      <c r="B138" s="5"/>
      <c r="C138" s="1"/>
      <c r="D138" s="2"/>
      <c r="E138" s="7"/>
      <c r="F138" s="25"/>
      <c r="G138" s="1"/>
      <c r="H138" s="2"/>
      <c r="I138" s="7"/>
      <c r="J138" s="5"/>
      <c r="K138" s="1"/>
      <c r="L138" s="2"/>
      <c r="M138" s="7"/>
      <c r="N138" s="25"/>
      <c r="O138" s="1"/>
      <c r="P138" s="2"/>
      <c r="Q138" s="7"/>
      <c r="R138" s="5"/>
      <c r="S138" s="1"/>
      <c r="T138" s="2"/>
      <c r="U138" s="7"/>
      <c r="V138" s="94">
        <v>3</v>
      </c>
    </row>
    <row r="139" spans="1:172" s="15" customFormat="1" ht="30" customHeight="1" x14ac:dyDescent="0.2">
      <c r="A139" s="95">
        <v>4</v>
      </c>
      <c r="B139" s="11"/>
      <c r="C139" s="12"/>
      <c r="D139" s="10"/>
      <c r="E139" s="14"/>
      <c r="F139" s="26"/>
      <c r="G139" s="12"/>
      <c r="H139" s="10"/>
      <c r="I139" s="31"/>
      <c r="J139" s="11"/>
      <c r="K139" s="12"/>
      <c r="L139" s="10"/>
      <c r="M139" s="14"/>
      <c r="N139" s="26"/>
      <c r="O139" s="12"/>
      <c r="P139" s="10"/>
      <c r="Q139" s="31"/>
      <c r="R139" s="11"/>
      <c r="S139" s="12"/>
      <c r="T139" s="10"/>
      <c r="U139" s="169"/>
      <c r="V139" s="95">
        <v>4</v>
      </c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  <c r="BC139" s="97"/>
      <c r="BD139" s="97"/>
      <c r="BE139" s="97"/>
      <c r="BF139" s="97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7"/>
      <c r="BS139" s="97"/>
      <c r="BT139" s="97"/>
      <c r="BU139" s="97"/>
      <c r="BV139" s="97"/>
      <c r="BW139" s="97"/>
      <c r="BX139" s="97"/>
      <c r="BY139" s="97"/>
      <c r="BZ139" s="97"/>
      <c r="CA139" s="97"/>
      <c r="CB139" s="97"/>
      <c r="CC139" s="97"/>
      <c r="CD139" s="97"/>
      <c r="CE139" s="97"/>
      <c r="CF139" s="97"/>
      <c r="CG139" s="97"/>
      <c r="CH139" s="97"/>
      <c r="CI139" s="97"/>
      <c r="CJ139" s="97"/>
      <c r="CK139" s="97"/>
      <c r="CL139" s="97"/>
      <c r="CM139" s="97"/>
      <c r="CN139" s="97"/>
      <c r="CO139" s="97"/>
      <c r="CP139" s="97"/>
      <c r="CQ139" s="97"/>
      <c r="CR139" s="97"/>
      <c r="CS139" s="97"/>
      <c r="CT139" s="97"/>
      <c r="CU139" s="97"/>
      <c r="CV139" s="97"/>
      <c r="CW139" s="97"/>
      <c r="CX139" s="97"/>
      <c r="CY139" s="97"/>
      <c r="CZ139" s="97"/>
      <c r="DA139" s="97"/>
      <c r="DB139" s="97"/>
      <c r="DC139" s="97"/>
      <c r="DD139" s="97"/>
      <c r="DE139" s="97"/>
      <c r="DF139" s="97"/>
      <c r="DG139" s="97"/>
      <c r="DH139" s="97"/>
      <c r="DI139" s="97"/>
      <c r="DJ139" s="97"/>
      <c r="DK139" s="97"/>
      <c r="DL139" s="97"/>
      <c r="DM139" s="97"/>
      <c r="DN139" s="97"/>
      <c r="DO139" s="97"/>
      <c r="DP139" s="97"/>
      <c r="DQ139" s="97"/>
      <c r="DR139" s="97"/>
      <c r="DS139" s="97"/>
      <c r="DT139" s="97"/>
      <c r="DU139" s="97"/>
      <c r="DV139" s="97"/>
      <c r="DW139" s="97"/>
      <c r="DX139" s="97"/>
      <c r="DY139" s="97"/>
      <c r="DZ139" s="97"/>
      <c r="EA139" s="97"/>
      <c r="EB139" s="97"/>
      <c r="EC139" s="97"/>
      <c r="ED139" s="97"/>
      <c r="EE139" s="97"/>
      <c r="EF139" s="97"/>
      <c r="EG139" s="97"/>
      <c r="EH139" s="97"/>
      <c r="EI139" s="97"/>
      <c r="EJ139" s="97"/>
      <c r="EK139" s="97"/>
      <c r="EL139" s="97"/>
      <c r="EM139" s="97"/>
      <c r="EN139" s="97"/>
      <c r="EO139" s="97"/>
      <c r="EP139" s="97"/>
      <c r="EQ139" s="97"/>
      <c r="ER139" s="97"/>
      <c r="ES139" s="97"/>
      <c r="ET139" s="97"/>
      <c r="EU139" s="97"/>
      <c r="EV139" s="97"/>
      <c r="EW139" s="97"/>
      <c r="EX139" s="97"/>
      <c r="EY139" s="97"/>
      <c r="EZ139" s="97"/>
      <c r="FA139" s="97"/>
      <c r="FB139" s="97"/>
      <c r="FC139" s="97"/>
      <c r="FD139" s="97"/>
      <c r="FE139" s="97"/>
      <c r="FF139" s="97"/>
      <c r="FG139" s="97"/>
      <c r="FH139" s="97"/>
      <c r="FI139" s="97"/>
      <c r="FJ139" s="97"/>
      <c r="FK139" s="97"/>
      <c r="FL139" s="97"/>
      <c r="FM139" s="97"/>
      <c r="FN139" s="97"/>
      <c r="FO139" s="97"/>
      <c r="FP139" s="97"/>
    </row>
    <row r="140" spans="1:172" ht="30" customHeight="1" x14ac:dyDescent="0.2">
      <c r="A140" s="94">
        <v>5</v>
      </c>
      <c r="B140" s="5"/>
      <c r="C140" s="1"/>
      <c r="D140" s="2"/>
      <c r="E140" s="7"/>
      <c r="F140" s="25"/>
      <c r="G140" s="1"/>
      <c r="H140" s="2"/>
      <c r="I140" s="224"/>
      <c r="J140" s="5"/>
      <c r="K140" s="1"/>
      <c r="L140" s="2"/>
      <c r="M140" s="7"/>
      <c r="N140" s="25"/>
      <c r="O140" s="1"/>
      <c r="P140" s="2"/>
      <c r="Q140" s="173"/>
      <c r="R140" s="5"/>
      <c r="S140" s="1"/>
      <c r="T140" s="2"/>
      <c r="U140" s="7"/>
      <c r="V140" s="94">
        <v>5</v>
      </c>
    </row>
    <row r="141" spans="1:172" s="15" customFormat="1" ht="30" customHeight="1" x14ac:dyDescent="0.2">
      <c r="A141" s="95">
        <v>6</v>
      </c>
      <c r="B141" s="11"/>
      <c r="C141" s="12"/>
      <c r="D141" s="10"/>
      <c r="E141" s="14"/>
      <c r="F141" s="26"/>
      <c r="G141" s="12"/>
      <c r="H141" s="10"/>
      <c r="I141" s="31"/>
      <c r="J141" s="11"/>
      <c r="K141" s="12"/>
      <c r="L141" s="10"/>
      <c r="M141" s="13"/>
      <c r="N141" s="26"/>
      <c r="O141" s="12"/>
      <c r="P141" s="10"/>
      <c r="Q141" s="31"/>
      <c r="R141" s="11"/>
      <c r="S141" s="12"/>
      <c r="T141" s="10"/>
      <c r="U141" s="13"/>
      <c r="V141" s="95">
        <v>6</v>
      </c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  <c r="AY141" s="97"/>
      <c r="AZ141" s="97"/>
      <c r="BA141" s="97"/>
      <c r="BB141" s="97"/>
      <c r="BC141" s="97"/>
      <c r="BD141" s="97"/>
      <c r="BE141" s="97"/>
      <c r="BF141" s="97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7"/>
      <c r="BS141" s="97"/>
      <c r="BT141" s="97"/>
      <c r="BU141" s="97"/>
      <c r="BV141" s="97"/>
      <c r="BW141" s="97"/>
      <c r="BX141" s="97"/>
      <c r="BY141" s="97"/>
      <c r="BZ141" s="97"/>
      <c r="CA141" s="97"/>
      <c r="CB141" s="97"/>
      <c r="CC141" s="97"/>
      <c r="CD141" s="97"/>
      <c r="CE141" s="97"/>
      <c r="CF141" s="97"/>
      <c r="CG141" s="97"/>
      <c r="CH141" s="97"/>
      <c r="CI141" s="97"/>
      <c r="CJ141" s="97"/>
      <c r="CK141" s="97"/>
      <c r="CL141" s="97"/>
      <c r="CM141" s="97"/>
      <c r="CN141" s="97"/>
      <c r="CO141" s="97"/>
      <c r="CP141" s="97"/>
      <c r="CQ141" s="97"/>
      <c r="CR141" s="97"/>
      <c r="CS141" s="97"/>
      <c r="CT141" s="97"/>
      <c r="CU141" s="97"/>
      <c r="CV141" s="97"/>
      <c r="CW141" s="97"/>
      <c r="CX141" s="97"/>
      <c r="CY141" s="97"/>
      <c r="CZ141" s="97"/>
      <c r="DA141" s="97"/>
      <c r="DB141" s="97"/>
      <c r="DC141" s="97"/>
      <c r="DD141" s="97"/>
      <c r="DE141" s="97"/>
      <c r="DF141" s="97"/>
      <c r="DG141" s="97"/>
      <c r="DH141" s="97"/>
      <c r="DI141" s="97"/>
      <c r="DJ141" s="97"/>
      <c r="DK141" s="97"/>
      <c r="DL141" s="97"/>
      <c r="DM141" s="97"/>
      <c r="DN141" s="97"/>
      <c r="DO141" s="97"/>
      <c r="DP141" s="97"/>
      <c r="DQ141" s="97"/>
      <c r="DR141" s="97"/>
      <c r="DS141" s="97"/>
      <c r="DT141" s="97"/>
      <c r="DU141" s="97"/>
      <c r="DV141" s="97"/>
      <c r="DW141" s="97"/>
      <c r="DX141" s="97"/>
      <c r="DY141" s="97"/>
      <c r="DZ141" s="97"/>
      <c r="EA141" s="97"/>
      <c r="EB141" s="97"/>
      <c r="EC141" s="97"/>
      <c r="ED141" s="97"/>
      <c r="EE141" s="97"/>
      <c r="EF141" s="97"/>
      <c r="EG141" s="97"/>
      <c r="EH141" s="97"/>
      <c r="EI141" s="97"/>
      <c r="EJ141" s="97"/>
      <c r="EK141" s="97"/>
      <c r="EL141" s="97"/>
      <c r="EM141" s="97"/>
      <c r="EN141" s="97"/>
      <c r="EO141" s="97"/>
      <c r="EP141" s="97"/>
      <c r="EQ141" s="97"/>
      <c r="ER141" s="97"/>
      <c r="ES141" s="97"/>
      <c r="ET141" s="97"/>
      <c r="EU141" s="97"/>
      <c r="EV141" s="97"/>
      <c r="EW141" s="97"/>
      <c r="EX141" s="97"/>
      <c r="EY141" s="97"/>
      <c r="EZ141" s="97"/>
      <c r="FA141" s="97"/>
      <c r="FB141" s="97"/>
      <c r="FC141" s="97"/>
      <c r="FD141" s="97"/>
      <c r="FE141" s="97"/>
      <c r="FF141" s="97"/>
      <c r="FG141" s="97"/>
      <c r="FH141" s="97"/>
      <c r="FI141" s="97"/>
      <c r="FJ141" s="97"/>
      <c r="FK141" s="97"/>
      <c r="FL141" s="97"/>
      <c r="FM141" s="97"/>
      <c r="FN141" s="97"/>
      <c r="FO141" s="97"/>
      <c r="FP141" s="97"/>
    </row>
    <row r="142" spans="1:172" ht="30" customHeight="1" thickBot="1" x14ac:dyDescent="0.25">
      <c r="A142" s="94" t="s">
        <v>8</v>
      </c>
      <c r="B142" s="35"/>
      <c r="C142" s="36"/>
      <c r="D142" s="41"/>
      <c r="E142" s="37"/>
      <c r="F142" s="38"/>
      <c r="G142" s="36"/>
      <c r="H142" s="41"/>
      <c r="I142" s="37"/>
      <c r="J142" s="35"/>
      <c r="K142" s="36"/>
      <c r="L142" s="41"/>
      <c r="M142" s="37"/>
      <c r="N142" s="38"/>
      <c r="O142" s="36"/>
      <c r="P142" s="41"/>
      <c r="Q142" s="37"/>
      <c r="R142" s="35"/>
      <c r="S142" s="36"/>
      <c r="T142" s="41"/>
      <c r="U142" s="37"/>
      <c r="V142" s="94" t="s">
        <v>8</v>
      </c>
    </row>
    <row r="143" spans="1:172" ht="13.5" customHeight="1" thickTop="1" thickBot="1" x14ac:dyDescent="0.25">
      <c r="A143" s="90" t="s">
        <v>9</v>
      </c>
      <c r="B143" s="42">
        <f>SUM(B136:B142)</f>
        <v>0</v>
      </c>
      <c r="C143" s="43">
        <f>SUM(C136:C142)</f>
        <v>0</v>
      </c>
      <c r="D143" s="51"/>
      <c r="E143" s="44" t="s">
        <v>67</v>
      </c>
      <c r="F143" s="52">
        <f>SUM(F136:F142)</f>
        <v>0</v>
      </c>
      <c r="G143" s="43">
        <f>SUM(G136:G142)</f>
        <v>0</v>
      </c>
      <c r="H143" s="51"/>
      <c r="I143" s="51"/>
      <c r="J143" s="42">
        <f>SUM(J136:J142)</f>
        <v>0</v>
      </c>
      <c r="K143" s="43">
        <f>SUM(K136:K142)</f>
        <v>0</v>
      </c>
      <c r="L143" s="51"/>
      <c r="M143" s="44"/>
      <c r="N143" s="52">
        <f>SUM(N136:N142)</f>
        <v>0</v>
      </c>
      <c r="O143" s="43">
        <f>SUM(O136:O142)</f>
        <v>0</v>
      </c>
      <c r="P143" s="51"/>
      <c r="Q143" s="51"/>
      <c r="R143" s="42">
        <f>SUM(R136:R142)</f>
        <v>0</v>
      </c>
      <c r="S143" s="43">
        <f>SUM(S136:S142)</f>
        <v>0</v>
      </c>
      <c r="T143" s="51"/>
      <c r="U143" s="44"/>
      <c r="V143" s="90" t="s">
        <v>9</v>
      </c>
    </row>
    <row r="144" spans="1:172" ht="15" customHeight="1" thickTop="1" x14ac:dyDescent="0.2">
      <c r="A144" s="88" t="s">
        <v>59</v>
      </c>
      <c r="B144" s="16" t="str">
        <f>$B$1</f>
        <v>氏名Ａ</v>
      </c>
      <c r="C144" s="17"/>
      <c r="D144" s="17"/>
      <c r="E144" s="45" t="s">
        <v>3</v>
      </c>
      <c r="F144" s="46" t="str">
        <f>F133</f>
        <v>氏名Ｂ</v>
      </c>
      <c r="G144" s="46"/>
      <c r="H144" s="46"/>
      <c r="I144" s="47" t="s">
        <v>4</v>
      </c>
      <c r="J144" s="16" t="str">
        <f>J133</f>
        <v>氏名Ｃ</v>
      </c>
      <c r="K144" s="17"/>
      <c r="L144" s="17"/>
      <c r="M144" s="45" t="s">
        <v>5</v>
      </c>
      <c r="N144" s="49" t="str">
        <f>N133</f>
        <v>氏名Ｄ</v>
      </c>
      <c r="O144" s="49"/>
      <c r="P144" s="49"/>
      <c r="Q144" s="50" t="s">
        <v>6</v>
      </c>
      <c r="R144" s="48"/>
      <c r="U144" s="28" t="s">
        <v>7</v>
      </c>
      <c r="V144" s="89"/>
    </row>
    <row r="145" spans="1:172" ht="14.25" customHeight="1" x14ac:dyDescent="0.2">
      <c r="A145" s="89"/>
      <c r="B145" s="21" t="str">
        <f>B134</f>
        <v>○○学校</v>
      </c>
      <c r="C145" s="22"/>
      <c r="D145" s="22"/>
      <c r="E145" s="4">
        <f>E134+7</f>
        <v>45250</v>
      </c>
      <c r="F145" s="23" t="str">
        <f>F134</f>
        <v>○□学校</v>
      </c>
      <c r="G145" s="23"/>
      <c r="H145" s="23"/>
      <c r="I145" s="4">
        <f>I134+7</f>
        <v>45251</v>
      </c>
      <c r="J145" s="24" t="str">
        <f>J134</f>
        <v>○○学校</v>
      </c>
      <c r="K145" s="23"/>
      <c r="L145" s="23"/>
      <c r="M145" s="4">
        <f>M134+7</f>
        <v>45252</v>
      </c>
      <c r="N145" s="23" t="str">
        <f>N134</f>
        <v>○◇学校</v>
      </c>
      <c r="O145" s="23"/>
      <c r="P145" s="23"/>
      <c r="Q145" s="4">
        <f>Q134+7</f>
        <v>45253</v>
      </c>
      <c r="R145" s="24" t="str">
        <f>R2</f>
        <v>○○学校</v>
      </c>
      <c r="S145" s="23"/>
      <c r="T145" s="23"/>
      <c r="U145" s="4">
        <f>U134+7</f>
        <v>45254</v>
      </c>
      <c r="V145" s="89"/>
    </row>
    <row r="146" spans="1:172" ht="15" customHeight="1" x14ac:dyDescent="0.2">
      <c r="A146" s="94" t="s">
        <v>10</v>
      </c>
      <c r="B146" s="5" t="s">
        <v>0</v>
      </c>
      <c r="C146" s="1" t="s">
        <v>1</v>
      </c>
      <c r="D146" s="279" t="s">
        <v>63</v>
      </c>
      <c r="E146" s="6" t="s">
        <v>2</v>
      </c>
      <c r="F146" s="25" t="s">
        <v>0</v>
      </c>
      <c r="G146" s="1" t="s">
        <v>1</v>
      </c>
      <c r="H146" s="2"/>
      <c r="I146" s="2" t="s">
        <v>2</v>
      </c>
      <c r="J146" s="5" t="s">
        <v>0</v>
      </c>
      <c r="K146" s="1" t="s">
        <v>1</v>
      </c>
      <c r="L146" s="279" t="s">
        <v>63</v>
      </c>
      <c r="M146" s="6" t="s">
        <v>2</v>
      </c>
      <c r="N146" s="25" t="s">
        <v>0</v>
      </c>
      <c r="O146" s="1" t="s">
        <v>1</v>
      </c>
      <c r="P146" s="279" t="s">
        <v>63</v>
      </c>
      <c r="Q146" s="2" t="s">
        <v>2</v>
      </c>
      <c r="R146" s="5" t="s">
        <v>0</v>
      </c>
      <c r="S146" s="1" t="s">
        <v>1</v>
      </c>
      <c r="T146" s="2"/>
      <c r="U146" s="6" t="s">
        <v>2</v>
      </c>
      <c r="V146" s="94" t="s">
        <v>10</v>
      </c>
    </row>
    <row r="147" spans="1:172" ht="30" customHeight="1" x14ac:dyDescent="0.2">
      <c r="A147" s="94">
        <v>1</v>
      </c>
      <c r="B147" s="5"/>
      <c r="C147" s="1"/>
      <c r="D147" s="2"/>
      <c r="E147" s="274"/>
      <c r="F147" s="5"/>
      <c r="G147" s="1"/>
      <c r="H147" s="2"/>
      <c r="I147" s="317"/>
      <c r="J147" s="5"/>
      <c r="K147" s="1"/>
      <c r="L147" s="2"/>
      <c r="M147" s="317"/>
      <c r="N147" s="54"/>
      <c r="O147" s="55"/>
      <c r="P147" s="120"/>
      <c r="Q147" s="275" t="s">
        <v>149</v>
      </c>
      <c r="R147" s="5"/>
      <c r="S147" s="1"/>
      <c r="T147" s="2"/>
      <c r="U147" s="7"/>
      <c r="V147" s="94">
        <v>1</v>
      </c>
    </row>
    <row r="148" spans="1:172" s="15" customFormat="1" ht="30" customHeight="1" x14ac:dyDescent="0.2">
      <c r="A148" s="95">
        <v>2</v>
      </c>
      <c r="B148" s="11"/>
      <c r="C148" s="12"/>
      <c r="D148" s="10"/>
      <c r="E148" s="14"/>
      <c r="F148" s="11"/>
      <c r="G148" s="12"/>
      <c r="H148" s="10"/>
      <c r="I148" s="14"/>
      <c r="J148" s="11"/>
      <c r="K148" s="12"/>
      <c r="L148" s="10"/>
      <c r="M148" s="14"/>
      <c r="N148" s="57"/>
      <c r="O148" s="58"/>
      <c r="P148" s="93"/>
      <c r="Q148" s="59"/>
      <c r="R148" s="11"/>
      <c r="S148" s="12"/>
      <c r="T148" s="10"/>
      <c r="U148" s="13"/>
      <c r="V148" s="95">
        <v>2</v>
      </c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7"/>
      <c r="BS148" s="97"/>
      <c r="BT148" s="97"/>
      <c r="BU148" s="97"/>
      <c r="BV148" s="97"/>
      <c r="BW148" s="97"/>
      <c r="BX148" s="97"/>
      <c r="BY148" s="97"/>
      <c r="BZ148" s="97"/>
      <c r="CA148" s="97"/>
      <c r="CB148" s="97"/>
      <c r="CC148" s="97"/>
      <c r="CD148" s="97"/>
      <c r="CE148" s="97"/>
      <c r="CF148" s="97"/>
      <c r="CG148" s="97"/>
      <c r="CH148" s="97"/>
      <c r="CI148" s="97"/>
      <c r="CJ148" s="97"/>
      <c r="CK148" s="97"/>
      <c r="CL148" s="97"/>
      <c r="CM148" s="97"/>
      <c r="CN148" s="97"/>
      <c r="CO148" s="97"/>
      <c r="CP148" s="97"/>
      <c r="CQ148" s="97"/>
      <c r="CR148" s="97"/>
      <c r="CS148" s="97"/>
      <c r="CT148" s="97"/>
      <c r="CU148" s="97"/>
      <c r="CV148" s="97"/>
      <c r="CW148" s="97"/>
      <c r="CX148" s="97"/>
      <c r="CY148" s="97"/>
      <c r="CZ148" s="97"/>
      <c r="DA148" s="97"/>
      <c r="DB148" s="97"/>
      <c r="DC148" s="97"/>
      <c r="DD148" s="97"/>
      <c r="DE148" s="97"/>
      <c r="DF148" s="97"/>
      <c r="DG148" s="97"/>
      <c r="DH148" s="97"/>
      <c r="DI148" s="97"/>
      <c r="DJ148" s="97"/>
      <c r="DK148" s="97"/>
      <c r="DL148" s="97"/>
      <c r="DM148" s="97"/>
      <c r="DN148" s="97"/>
      <c r="DO148" s="97"/>
      <c r="DP148" s="97"/>
      <c r="DQ148" s="97"/>
      <c r="DR148" s="97"/>
      <c r="DS148" s="97"/>
      <c r="DT148" s="97"/>
      <c r="DU148" s="97"/>
      <c r="DV148" s="97"/>
      <c r="DW148" s="97"/>
      <c r="DX148" s="97"/>
      <c r="DY148" s="97"/>
      <c r="DZ148" s="97"/>
      <c r="EA148" s="97"/>
      <c r="EB148" s="97"/>
      <c r="EC148" s="97"/>
      <c r="ED148" s="97"/>
      <c r="EE148" s="97"/>
      <c r="EF148" s="97"/>
      <c r="EG148" s="97"/>
      <c r="EH148" s="97"/>
      <c r="EI148" s="97"/>
      <c r="EJ148" s="97"/>
      <c r="EK148" s="97"/>
      <c r="EL148" s="97"/>
      <c r="EM148" s="97"/>
      <c r="EN148" s="97"/>
      <c r="EO148" s="97"/>
      <c r="EP148" s="97"/>
      <c r="EQ148" s="97"/>
      <c r="ER148" s="97"/>
      <c r="ES148" s="97"/>
      <c r="ET148" s="97"/>
      <c r="EU148" s="97"/>
      <c r="EV148" s="97"/>
      <c r="EW148" s="97"/>
      <c r="EX148" s="97"/>
      <c r="EY148" s="97"/>
      <c r="EZ148" s="97"/>
      <c r="FA148" s="97"/>
      <c r="FB148" s="97"/>
      <c r="FC148" s="97"/>
      <c r="FD148" s="97"/>
      <c r="FE148" s="97"/>
      <c r="FF148" s="97"/>
      <c r="FG148" s="97"/>
      <c r="FH148" s="97"/>
      <c r="FI148" s="97"/>
      <c r="FJ148" s="97"/>
      <c r="FK148" s="97"/>
      <c r="FL148" s="97"/>
      <c r="FM148" s="97"/>
      <c r="FN148" s="97"/>
      <c r="FO148" s="97"/>
      <c r="FP148" s="97"/>
    </row>
    <row r="149" spans="1:172" ht="30" customHeight="1" x14ac:dyDescent="0.2">
      <c r="A149" s="94">
        <v>3</v>
      </c>
      <c r="B149" s="5"/>
      <c r="C149" s="1"/>
      <c r="D149" s="2"/>
      <c r="E149" s="7"/>
      <c r="F149" s="5"/>
      <c r="G149" s="1"/>
      <c r="H149" s="2"/>
      <c r="I149" s="7"/>
      <c r="J149" s="5"/>
      <c r="K149" s="1"/>
      <c r="L149" s="2"/>
      <c r="M149" s="7"/>
      <c r="N149" s="54"/>
      <c r="O149" s="55"/>
      <c r="P149" s="120"/>
      <c r="Q149" s="56"/>
      <c r="R149" s="5"/>
      <c r="S149" s="1"/>
      <c r="T149" s="2"/>
      <c r="U149" s="7"/>
      <c r="V149" s="94">
        <v>3</v>
      </c>
    </row>
    <row r="150" spans="1:172" s="15" customFormat="1" ht="30" customHeight="1" x14ac:dyDescent="0.2">
      <c r="A150" s="95">
        <v>4</v>
      </c>
      <c r="B150" s="11"/>
      <c r="C150" s="12"/>
      <c r="D150" s="10"/>
      <c r="E150" s="14"/>
      <c r="F150" s="11"/>
      <c r="G150" s="12"/>
      <c r="H150" s="10"/>
      <c r="I150" s="14"/>
      <c r="J150" s="11"/>
      <c r="K150" s="12"/>
      <c r="L150" s="10"/>
      <c r="M150" s="14"/>
      <c r="N150" s="57"/>
      <c r="O150" s="58"/>
      <c r="P150" s="93"/>
      <c r="Q150" s="59"/>
      <c r="R150" s="11"/>
      <c r="S150" s="12"/>
      <c r="T150" s="10"/>
      <c r="U150" s="169"/>
      <c r="V150" s="95">
        <v>4</v>
      </c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7"/>
      <c r="BS150" s="97"/>
      <c r="BT150" s="97"/>
      <c r="BU150" s="97"/>
      <c r="BV150" s="97"/>
      <c r="BW150" s="97"/>
      <c r="BX150" s="97"/>
      <c r="BY150" s="97"/>
      <c r="BZ150" s="97"/>
      <c r="CA150" s="97"/>
      <c r="CB150" s="97"/>
      <c r="CC150" s="97"/>
      <c r="CD150" s="97"/>
      <c r="CE150" s="97"/>
      <c r="CF150" s="97"/>
      <c r="CG150" s="97"/>
      <c r="CH150" s="97"/>
      <c r="CI150" s="97"/>
      <c r="CJ150" s="97"/>
      <c r="CK150" s="97"/>
      <c r="CL150" s="97"/>
      <c r="CM150" s="97"/>
      <c r="CN150" s="97"/>
      <c r="CO150" s="97"/>
      <c r="CP150" s="97"/>
      <c r="CQ150" s="97"/>
      <c r="CR150" s="97"/>
      <c r="CS150" s="97"/>
      <c r="CT150" s="97"/>
      <c r="CU150" s="97"/>
      <c r="CV150" s="97"/>
      <c r="CW150" s="97"/>
      <c r="CX150" s="97"/>
      <c r="CY150" s="97"/>
      <c r="CZ150" s="97"/>
      <c r="DA150" s="97"/>
      <c r="DB150" s="97"/>
      <c r="DC150" s="97"/>
      <c r="DD150" s="97"/>
      <c r="DE150" s="97"/>
      <c r="DF150" s="97"/>
      <c r="DG150" s="97"/>
      <c r="DH150" s="97"/>
      <c r="DI150" s="97"/>
      <c r="DJ150" s="97"/>
      <c r="DK150" s="97"/>
      <c r="DL150" s="97"/>
      <c r="DM150" s="97"/>
      <c r="DN150" s="97"/>
      <c r="DO150" s="97"/>
      <c r="DP150" s="97"/>
      <c r="DQ150" s="97"/>
      <c r="DR150" s="97"/>
      <c r="DS150" s="97"/>
      <c r="DT150" s="97"/>
      <c r="DU150" s="97"/>
      <c r="DV150" s="97"/>
      <c r="DW150" s="97"/>
      <c r="DX150" s="97"/>
      <c r="DY150" s="97"/>
      <c r="DZ150" s="97"/>
      <c r="EA150" s="97"/>
      <c r="EB150" s="97"/>
      <c r="EC150" s="97"/>
      <c r="ED150" s="97"/>
      <c r="EE150" s="97"/>
      <c r="EF150" s="97"/>
      <c r="EG150" s="97"/>
      <c r="EH150" s="97"/>
      <c r="EI150" s="97"/>
      <c r="EJ150" s="97"/>
      <c r="EK150" s="97"/>
      <c r="EL150" s="97"/>
      <c r="EM150" s="97"/>
      <c r="EN150" s="97"/>
      <c r="EO150" s="97"/>
      <c r="EP150" s="97"/>
      <c r="EQ150" s="97"/>
      <c r="ER150" s="97"/>
      <c r="ES150" s="97"/>
      <c r="ET150" s="97"/>
      <c r="EU150" s="97"/>
      <c r="EV150" s="97"/>
      <c r="EW150" s="97"/>
      <c r="EX150" s="97"/>
      <c r="EY150" s="97"/>
      <c r="EZ150" s="97"/>
      <c r="FA150" s="97"/>
      <c r="FB150" s="97"/>
      <c r="FC150" s="97"/>
      <c r="FD150" s="97"/>
      <c r="FE150" s="97"/>
      <c r="FF150" s="97"/>
      <c r="FG150" s="97"/>
      <c r="FH150" s="97"/>
      <c r="FI150" s="97"/>
      <c r="FJ150" s="97"/>
      <c r="FK150" s="97"/>
      <c r="FL150" s="97"/>
      <c r="FM150" s="97"/>
      <c r="FN150" s="97"/>
      <c r="FO150" s="97"/>
      <c r="FP150" s="97"/>
    </row>
    <row r="151" spans="1:172" ht="30" customHeight="1" x14ac:dyDescent="0.2">
      <c r="A151" s="94">
        <v>5</v>
      </c>
      <c r="B151" s="5"/>
      <c r="C151" s="1"/>
      <c r="D151" s="2"/>
      <c r="E151" s="7"/>
      <c r="F151" s="5"/>
      <c r="G151" s="1"/>
      <c r="H151" s="2"/>
      <c r="I151" s="173"/>
      <c r="J151" s="5"/>
      <c r="K151" s="1"/>
      <c r="L151" s="2"/>
      <c r="M151" s="173"/>
      <c r="N151" s="54"/>
      <c r="O151" s="55"/>
      <c r="P151" s="120"/>
      <c r="Q151" s="260"/>
      <c r="R151" s="5"/>
      <c r="S151" s="1"/>
      <c r="T151" s="2"/>
      <c r="U151" s="7"/>
      <c r="V151" s="94">
        <v>5</v>
      </c>
    </row>
    <row r="152" spans="1:172" s="15" customFormat="1" ht="30" customHeight="1" x14ac:dyDescent="0.2">
      <c r="A152" s="95">
        <v>6</v>
      </c>
      <c r="B152" s="11"/>
      <c r="C152" s="12"/>
      <c r="D152" s="10"/>
      <c r="E152" s="14"/>
      <c r="F152" s="11"/>
      <c r="G152" s="12"/>
      <c r="H152" s="10"/>
      <c r="I152" s="14"/>
      <c r="J152" s="11"/>
      <c r="K152" s="12"/>
      <c r="L152" s="10"/>
      <c r="M152" s="14"/>
      <c r="N152" s="57"/>
      <c r="O152" s="58"/>
      <c r="P152" s="93"/>
      <c r="Q152" s="59"/>
      <c r="R152" s="11"/>
      <c r="S152" s="12"/>
      <c r="T152" s="10"/>
      <c r="U152" s="13"/>
      <c r="V152" s="95">
        <v>6</v>
      </c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  <c r="AY152" s="97"/>
      <c r="AZ152" s="97"/>
      <c r="BA152" s="97"/>
      <c r="BB152" s="97"/>
      <c r="BC152" s="97"/>
      <c r="BD152" s="97"/>
      <c r="BE152" s="97"/>
      <c r="BF152" s="97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7"/>
      <c r="BS152" s="97"/>
      <c r="BT152" s="97"/>
      <c r="BU152" s="97"/>
      <c r="BV152" s="97"/>
      <c r="BW152" s="97"/>
      <c r="BX152" s="97"/>
      <c r="BY152" s="97"/>
      <c r="BZ152" s="97"/>
      <c r="CA152" s="97"/>
      <c r="CB152" s="97"/>
      <c r="CC152" s="97"/>
      <c r="CD152" s="97"/>
      <c r="CE152" s="97"/>
      <c r="CF152" s="97"/>
      <c r="CG152" s="97"/>
      <c r="CH152" s="97"/>
      <c r="CI152" s="97"/>
      <c r="CJ152" s="97"/>
      <c r="CK152" s="97"/>
      <c r="CL152" s="97"/>
      <c r="CM152" s="97"/>
      <c r="CN152" s="97"/>
      <c r="CO152" s="97"/>
      <c r="CP152" s="97"/>
      <c r="CQ152" s="97"/>
      <c r="CR152" s="97"/>
      <c r="CS152" s="97"/>
      <c r="CT152" s="97"/>
      <c r="CU152" s="97"/>
      <c r="CV152" s="97"/>
      <c r="CW152" s="97"/>
      <c r="CX152" s="97"/>
      <c r="CY152" s="97"/>
      <c r="CZ152" s="97"/>
      <c r="DA152" s="97"/>
      <c r="DB152" s="97"/>
      <c r="DC152" s="97"/>
      <c r="DD152" s="97"/>
      <c r="DE152" s="97"/>
      <c r="DF152" s="97"/>
      <c r="DG152" s="97"/>
      <c r="DH152" s="97"/>
      <c r="DI152" s="97"/>
      <c r="DJ152" s="97"/>
      <c r="DK152" s="97"/>
      <c r="DL152" s="97"/>
      <c r="DM152" s="97"/>
      <c r="DN152" s="97"/>
      <c r="DO152" s="97"/>
      <c r="DP152" s="97"/>
      <c r="DQ152" s="97"/>
      <c r="DR152" s="97"/>
      <c r="DS152" s="97"/>
      <c r="DT152" s="97"/>
      <c r="DU152" s="97"/>
      <c r="DV152" s="97"/>
      <c r="DW152" s="97"/>
      <c r="DX152" s="97"/>
      <c r="DY152" s="97"/>
      <c r="DZ152" s="97"/>
      <c r="EA152" s="97"/>
      <c r="EB152" s="97"/>
      <c r="EC152" s="97"/>
      <c r="ED152" s="97"/>
      <c r="EE152" s="97"/>
      <c r="EF152" s="97"/>
      <c r="EG152" s="97"/>
      <c r="EH152" s="97"/>
      <c r="EI152" s="97"/>
      <c r="EJ152" s="97"/>
      <c r="EK152" s="97"/>
      <c r="EL152" s="97"/>
      <c r="EM152" s="97"/>
      <c r="EN152" s="97"/>
      <c r="EO152" s="97"/>
      <c r="EP152" s="97"/>
      <c r="EQ152" s="97"/>
      <c r="ER152" s="97"/>
      <c r="ES152" s="97"/>
      <c r="ET152" s="97"/>
      <c r="EU152" s="97"/>
      <c r="EV152" s="97"/>
      <c r="EW152" s="97"/>
      <c r="EX152" s="97"/>
      <c r="EY152" s="97"/>
      <c r="EZ152" s="97"/>
      <c r="FA152" s="97"/>
      <c r="FB152" s="97"/>
      <c r="FC152" s="97"/>
      <c r="FD152" s="97"/>
      <c r="FE152" s="97"/>
      <c r="FF152" s="97"/>
      <c r="FG152" s="97"/>
      <c r="FH152" s="97"/>
      <c r="FI152" s="97"/>
      <c r="FJ152" s="97"/>
      <c r="FK152" s="97"/>
      <c r="FL152" s="97"/>
      <c r="FM152" s="97"/>
      <c r="FN152" s="97"/>
      <c r="FO152" s="97"/>
      <c r="FP152" s="97"/>
    </row>
    <row r="153" spans="1:172" ht="30" customHeight="1" thickBot="1" x14ac:dyDescent="0.25">
      <c r="A153" s="94" t="s">
        <v>8</v>
      </c>
      <c r="B153" s="35"/>
      <c r="C153" s="36"/>
      <c r="D153" s="41"/>
      <c r="E153" s="37"/>
      <c r="F153" s="35"/>
      <c r="G153" s="36"/>
      <c r="H153" s="41"/>
      <c r="I153" s="37"/>
      <c r="J153" s="35"/>
      <c r="K153" s="36"/>
      <c r="L153" s="41"/>
      <c r="M153" s="37"/>
      <c r="N153" s="61"/>
      <c r="O153" s="62"/>
      <c r="P153" s="121"/>
      <c r="Q153" s="63"/>
      <c r="R153" s="35"/>
      <c r="S153" s="36"/>
      <c r="T153" s="41"/>
      <c r="U153" s="37"/>
      <c r="V153" s="94" t="s">
        <v>8</v>
      </c>
    </row>
    <row r="154" spans="1:172" ht="13.5" customHeight="1" thickTop="1" thickBot="1" x14ac:dyDescent="0.25">
      <c r="A154" s="90" t="s">
        <v>9</v>
      </c>
      <c r="B154" s="42">
        <f>SUM(B147:B153)</f>
        <v>0</v>
      </c>
      <c r="C154" s="43">
        <f>SUM(C147:C153)</f>
        <v>0</v>
      </c>
      <c r="D154" s="51"/>
      <c r="E154" s="44"/>
      <c r="F154" s="52">
        <f>SUM(F147:F153)</f>
        <v>0</v>
      </c>
      <c r="G154" s="43">
        <f>SUM(G147:G153)</f>
        <v>0</v>
      </c>
      <c r="H154" s="51"/>
      <c r="I154" s="51"/>
      <c r="J154" s="42">
        <f>SUM(J147:J153)</f>
        <v>0</v>
      </c>
      <c r="K154" s="43">
        <f>SUM(K147:K153)</f>
        <v>0</v>
      </c>
      <c r="L154" s="51"/>
      <c r="M154" s="44"/>
      <c r="N154" s="52">
        <f>SUM(N147:N153)</f>
        <v>0</v>
      </c>
      <c r="O154" s="43">
        <f>SUM(O147:O153)</f>
        <v>0</v>
      </c>
      <c r="P154" s="51"/>
      <c r="Q154" s="51"/>
      <c r="R154" s="42">
        <f>SUM(R147:R153)</f>
        <v>0</v>
      </c>
      <c r="S154" s="43">
        <f>SUM(S147:S153)</f>
        <v>0</v>
      </c>
      <c r="T154" s="51"/>
      <c r="U154" s="44"/>
      <c r="V154" s="90" t="s">
        <v>9</v>
      </c>
    </row>
    <row r="155" spans="1:172" ht="13.5" customHeight="1" thickTop="1" x14ac:dyDescent="0.2">
      <c r="A155" s="88" t="s">
        <v>60</v>
      </c>
      <c r="B155" s="16" t="str">
        <f>$B$1</f>
        <v>氏名Ａ</v>
      </c>
      <c r="C155" s="17"/>
      <c r="D155" s="17"/>
      <c r="E155" s="45" t="s">
        <v>3</v>
      </c>
      <c r="F155" s="46" t="str">
        <f>F144</f>
        <v>氏名Ｂ</v>
      </c>
      <c r="G155" s="46"/>
      <c r="H155" s="46"/>
      <c r="I155" s="47" t="s">
        <v>4</v>
      </c>
      <c r="J155" s="16" t="str">
        <f>J144</f>
        <v>氏名Ｃ</v>
      </c>
      <c r="K155" s="17"/>
      <c r="L155" s="17"/>
      <c r="M155" s="45" t="s">
        <v>5</v>
      </c>
      <c r="N155" s="49" t="str">
        <f>N144</f>
        <v>氏名Ｄ</v>
      </c>
      <c r="O155" s="49"/>
      <c r="P155" s="49"/>
      <c r="Q155" s="50" t="s">
        <v>6</v>
      </c>
      <c r="R155" s="48"/>
      <c r="U155" s="28" t="s">
        <v>7</v>
      </c>
      <c r="V155" s="89"/>
    </row>
    <row r="156" spans="1:172" ht="13.5" customHeight="1" x14ac:dyDescent="0.2">
      <c r="A156" s="89"/>
      <c r="B156" s="21" t="str">
        <f>B145</f>
        <v>○○学校</v>
      </c>
      <c r="C156" s="22"/>
      <c r="D156" s="22"/>
      <c r="E156" s="4">
        <f>E145+7</f>
        <v>45257</v>
      </c>
      <c r="F156" s="23" t="str">
        <f>F145</f>
        <v>○□学校</v>
      </c>
      <c r="G156" s="23"/>
      <c r="H156" s="23"/>
      <c r="I156" s="4">
        <f>I145+7</f>
        <v>45258</v>
      </c>
      <c r="J156" s="24" t="str">
        <f>J145</f>
        <v>○○学校</v>
      </c>
      <c r="K156" s="23"/>
      <c r="L156" s="23"/>
      <c r="M156" s="4">
        <f>M145+7</f>
        <v>45259</v>
      </c>
      <c r="N156" s="23" t="str">
        <f>N145</f>
        <v>○◇学校</v>
      </c>
      <c r="O156" s="23"/>
      <c r="P156" s="23"/>
      <c r="Q156" s="4">
        <f>Q145+7</f>
        <v>45260</v>
      </c>
      <c r="R156" s="24" t="str">
        <f>R2</f>
        <v>○○学校</v>
      </c>
      <c r="S156" s="23"/>
      <c r="T156" s="23"/>
      <c r="U156" s="4">
        <f>U145+7</f>
        <v>45261</v>
      </c>
      <c r="V156" s="89"/>
    </row>
    <row r="157" spans="1:172" ht="13.5" customHeight="1" x14ac:dyDescent="0.2">
      <c r="A157" s="94" t="s">
        <v>10</v>
      </c>
      <c r="B157" s="5" t="s">
        <v>0</v>
      </c>
      <c r="C157" s="1" t="s">
        <v>1</v>
      </c>
      <c r="D157" s="279" t="s">
        <v>63</v>
      </c>
      <c r="E157" s="6" t="s">
        <v>2</v>
      </c>
      <c r="F157" s="25" t="s">
        <v>0</v>
      </c>
      <c r="G157" s="1" t="s">
        <v>1</v>
      </c>
      <c r="H157" s="279" t="s">
        <v>63</v>
      </c>
      <c r="I157" s="2" t="s">
        <v>2</v>
      </c>
      <c r="J157" s="5" t="s">
        <v>0</v>
      </c>
      <c r="K157" s="1" t="s">
        <v>1</v>
      </c>
      <c r="L157" s="279" t="s">
        <v>63</v>
      </c>
      <c r="M157" s="6" t="s">
        <v>2</v>
      </c>
      <c r="N157" s="25" t="s">
        <v>0</v>
      </c>
      <c r="O157" s="1" t="s">
        <v>1</v>
      </c>
      <c r="P157" s="279" t="s">
        <v>63</v>
      </c>
      <c r="Q157" s="2" t="s">
        <v>2</v>
      </c>
      <c r="R157" s="5" t="s">
        <v>0</v>
      </c>
      <c r="S157" s="1" t="s">
        <v>1</v>
      </c>
      <c r="T157" s="2"/>
      <c r="U157" s="6" t="s">
        <v>2</v>
      </c>
      <c r="V157" s="94" t="s">
        <v>10</v>
      </c>
    </row>
    <row r="158" spans="1:172" ht="29.25" customHeight="1" x14ac:dyDescent="0.2">
      <c r="A158" s="94">
        <v>1</v>
      </c>
      <c r="B158" s="5"/>
      <c r="C158" s="1"/>
      <c r="D158" s="2"/>
      <c r="E158" s="7"/>
      <c r="F158" s="25"/>
      <c r="G158" s="1"/>
      <c r="H158" s="2"/>
      <c r="I158" s="30"/>
      <c r="J158" s="5"/>
      <c r="K158" s="1"/>
      <c r="L158" s="2"/>
      <c r="M158" s="7"/>
      <c r="N158" s="25"/>
      <c r="O158" s="1"/>
      <c r="P158" s="2"/>
      <c r="Q158" s="30"/>
      <c r="R158" s="5"/>
      <c r="S158" s="1"/>
      <c r="T158" s="2"/>
      <c r="U158" s="7"/>
      <c r="V158" s="94">
        <v>1</v>
      </c>
    </row>
    <row r="159" spans="1:172" ht="29.25" customHeight="1" x14ac:dyDescent="0.2">
      <c r="A159" s="95">
        <v>2</v>
      </c>
      <c r="B159" s="11"/>
      <c r="C159" s="12"/>
      <c r="D159" s="10"/>
      <c r="E159" s="178"/>
      <c r="F159" s="26"/>
      <c r="G159" s="12"/>
      <c r="H159" s="10"/>
      <c r="I159" s="31"/>
      <c r="J159" s="11"/>
      <c r="K159" s="12"/>
      <c r="L159" s="10"/>
      <c r="M159" s="14"/>
      <c r="N159" s="26"/>
      <c r="O159" s="12"/>
      <c r="P159" s="10"/>
      <c r="Q159" s="31"/>
      <c r="R159" s="11"/>
      <c r="S159" s="12"/>
      <c r="T159" s="10"/>
      <c r="U159" s="13"/>
      <c r="V159" s="95">
        <v>2</v>
      </c>
    </row>
    <row r="160" spans="1:172" ht="29.25" customHeight="1" x14ac:dyDescent="0.2">
      <c r="A160" s="94">
        <v>3</v>
      </c>
      <c r="B160" s="5"/>
      <c r="C160" s="1"/>
      <c r="D160" s="2"/>
      <c r="E160" s="7"/>
      <c r="F160" s="25"/>
      <c r="G160" s="1"/>
      <c r="H160" s="2"/>
      <c r="I160" s="7"/>
      <c r="J160" s="5"/>
      <c r="K160" s="1"/>
      <c r="L160" s="2"/>
      <c r="M160" s="7"/>
      <c r="N160" s="25"/>
      <c r="O160" s="1"/>
      <c r="P160" s="2"/>
      <c r="Q160" s="7"/>
      <c r="R160" s="25"/>
      <c r="S160" s="1"/>
      <c r="T160" s="2"/>
      <c r="U160" s="7"/>
      <c r="V160" s="94">
        <v>3</v>
      </c>
    </row>
    <row r="161" spans="1:22" ht="29.25" customHeight="1" x14ac:dyDescent="0.2">
      <c r="A161" s="95">
        <v>4</v>
      </c>
      <c r="B161" s="11"/>
      <c r="C161" s="12"/>
      <c r="D161" s="10"/>
      <c r="E161" s="14"/>
      <c r="F161" s="26"/>
      <c r="G161" s="12"/>
      <c r="H161" s="10"/>
      <c r="I161" s="31"/>
      <c r="J161" s="11"/>
      <c r="K161" s="12"/>
      <c r="L161" s="10"/>
      <c r="M161" s="14"/>
      <c r="N161" s="26"/>
      <c r="O161" s="12"/>
      <c r="P161" s="10"/>
      <c r="Q161" s="31"/>
      <c r="R161" s="11"/>
      <c r="S161" s="12"/>
      <c r="T161" s="10"/>
      <c r="U161" s="169"/>
      <c r="V161" s="95">
        <v>4</v>
      </c>
    </row>
    <row r="162" spans="1:22" ht="29.25" customHeight="1" x14ac:dyDescent="0.2">
      <c r="A162" s="94">
        <v>5</v>
      </c>
      <c r="B162" s="5"/>
      <c r="C162" s="1"/>
      <c r="D162" s="2"/>
      <c r="E162" s="7"/>
      <c r="F162" s="25"/>
      <c r="G162" s="1"/>
      <c r="H162" s="2"/>
      <c r="I162" s="30"/>
      <c r="J162" s="5"/>
      <c r="K162" s="1"/>
      <c r="L162" s="2"/>
      <c r="M162" s="7"/>
      <c r="N162" s="25"/>
      <c r="O162" s="1"/>
      <c r="P162" s="2"/>
      <c r="Q162" s="30"/>
      <c r="R162" s="5"/>
      <c r="S162" s="1"/>
      <c r="T162" s="2"/>
      <c r="U162" s="164"/>
      <c r="V162" s="94">
        <v>5</v>
      </c>
    </row>
    <row r="163" spans="1:22" ht="29.25" customHeight="1" x14ac:dyDescent="0.2">
      <c r="A163" s="95">
        <v>6</v>
      </c>
      <c r="B163" s="11"/>
      <c r="C163" s="12"/>
      <c r="D163" s="10"/>
      <c r="E163" s="14"/>
      <c r="F163" s="26"/>
      <c r="G163" s="12"/>
      <c r="H163" s="10"/>
      <c r="I163" s="31"/>
      <c r="J163" s="11"/>
      <c r="K163" s="12"/>
      <c r="L163" s="10"/>
      <c r="M163" s="14"/>
      <c r="N163" s="26"/>
      <c r="O163" s="12"/>
      <c r="P163" s="10"/>
      <c r="Q163" s="31"/>
      <c r="R163" s="11"/>
      <c r="S163" s="12"/>
      <c r="T163" s="10"/>
      <c r="U163" s="169"/>
      <c r="V163" s="95">
        <v>6</v>
      </c>
    </row>
    <row r="164" spans="1:22" ht="29.25" customHeight="1" thickBot="1" x14ac:dyDescent="0.25">
      <c r="A164" s="94" t="s">
        <v>8</v>
      </c>
      <c r="B164" s="35"/>
      <c r="C164" s="36"/>
      <c r="D164" s="41"/>
      <c r="E164" s="37"/>
      <c r="F164" s="38"/>
      <c r="G164" s="36"/>
      <c r="H164" s="41"/>
      <c r="I164" s="39"/>
      <c r="J164" s="35"/>
      <c r="K164" s="36"/>
      <c r="L164" s="41"/>
      <c r="M164" s="37"/>
      <c r="N164" s="38"/>
      <c r="O164" s="36"/>
      <c r="P164" s="41"/>
      <c r="Q164" s="39"/>
      <c r="R164" s="35"/>
      <c r="S164" s="36"/>
      <c r="T164" s="41"/>
      <c r="U164" s="165"/>
      <c r="V164" s="94" t="s">
        <v>8</v>
      </c>
    </row>
    <row r="165" spans="1:22" ht="13.5" customHeight="1" thickTop="1" thickBot="1" x14ac:dyDescent="0.25">
      <c r="A165" s="90" t="s">
        <v>9</v>
      </c>
      <c r="B165" s="42">
        <f>SUM(B158:B164)</f>
        <v>0</v>
      </c>
      <c r="C165" s="43">
        <f>SUM(C158:C164)</f>
        <v>0</v>
      </c>
      <c r="D165" s="51"/>
      <c r="E165" s="44"/>
      <c r="F165" s="52">
        <f>SUM(F158:F164)</f>
        <v>0</v>
      </c>
      <c r="G165" s="43">
        <f>SUM(G158:G164)</f>
        <v>0</v>
      </c>
      <c r="H165" s="51"/>
      <c r="I165" s="51"/>
      <c r="J165" s="42">
        <f>SUM(J158:J164)</f>
        <v>0</v>
      </c>
      <c r="K165" s="43">
        <f>SUM(K158:K164)</f>
        <v>0</v>
      </c>
      <c r="L165" s="51"/>
      <c r="M165" s="44"/>
      <c r="N165" s="52">
        <f>SUM(N158:N164)</f>
        <v>0</v>
      </c>
      <c r="O165" s="43">
        <f>SUM(O158:O164)</f>
        <v>0</v>
      </c>
      <c r="P165" s="51"/>
      <c r="Q165" s="51"/>
      <c r="R165" s="42">
        <f>SUM(R158:R164)</f>
        <v>0</v>
      </c>
      <c r="S165" s="43">
        <f>SUM(S158:S164)</f>
        <v>0</v>
      </c>
      <c r="T165" s="51"/>
      <c r="U165" s="44"/>
      <c r="V165" s="90" t="s">
        <v>9</v>
      </c>
    </row>
    <row r="166" spans="1:22" ht="13.5" customHeight="1" thickTop="1" x14ac:dyDescent="0.2">
      <c r="A166" s="88" t="s">
        <v>61</v>
      </c>
      <c r="B166" s="16" t="str">
        <f>$B$1</f>
        <v>氏名Ａ</v>
      </c>
      <c r="C166" s="17"/>
      <c r="D166" s="17"/>
      <c r="E166" s="45" t="s">
        <v>3</v>
      </c>
      <c r="F166" s="46" t="str">
        <f>F155</f>
        <v>氏名Ｂ</v>
      </c>
      <c r="G166" s="46"/>
      <c r="H166" s="46"/>
      <c r="I166" s="47" t="s">
        <v>4</v>
      </c>
      <c r="J166" s="16" t="str">
        <f>J155</f>
        <v>氏名Ｃ</v>
      </c>
      <c r="K166" s="17"/>
      <c r="L166" s="17"/>
      <c r="M166" s="45" t="s">
        <v>5</v>
      </c>
      <c r="N166" s="49" t="str">
        <f>N155</f>
        <v>氏名Ｄ</v>
      </c>
      <c r="O166" s="49"/>
      <c r="P166" s="49"/>
      <c r="Q166" s="50" t="s">
        <v>6</v>
      </c>
      <c r="R166" s="48"/>
      <c r="U166" s="28" t="s">
        <v>7</v>
      </c>
      <c r="V166" s="89"/>
    </row>
    <row r="167" spans="1:22" ht="13.5" customHeight="1" x14ac:dyDescent="0.2">
      <c r="A167" s="89"/>
      <c r="B167" s="21" t="str">
        <f>B156</f>
        <v>○○学校</v>
      </c>
      <c r="C167" s="22"/>
      <c r="D167" s="22"/>
      <c r="E167" s="4">
        <f>E156+7</f>
        <v>45264</v>
      </c>
      <c r="F167" s="23" t="str">
        <f>F156</f>
        <v>○□学校</v>
      </c>
      <c r="G167" s="23"/>
      <c r="H167" s="23"/>
      <c r="I167" s="4">
        <f>I156+7</f>
        <v>45265</v>
      </c>
      <c r="J167" s="24" t="str">
        <f>J156</f>
        <v>○○学校</v>
      </c>
      <c r="K167" s="23"/>
      <c r="L167" s="23"/>
      <c r="M167" s="4">
        <f>M156+7</f>
        <v>45266</v>
      </c>
      <c r="N167" s="23" t="str">
        <f>N156</f>
        <v>○◇学校</v>
      </c>
      <c r="O167" s="23"/>
      <c r="P167" s="23"/>
      <c r="Q167" s="4">
        <f>Q156+7</f>
        <v>45267</v>
      </c>
      <c r="R167" s="24" t="str">
        <f>R2</f>
        <v>○○学校</v>
      </c>
      <c r="S167" s="23"/>
      <c r="T167" s="23"/>
      <c r="U167" s="4">
        <f>U156+7</f>
        <v>45268</v>
      </c>
      <c r="V167" s="89"/>
    </row>
    <row r="168" spans="1:22" ht="13.5" customHeight="1" x14ac:dyDescent="0.2">
      <c r="A168" s="94" t="s">
        <v>10</v>
      </c>
      <c r="B168" s="5" t="s">
        <v>0</v>
      </c>
      <c r="C168" s="1" t="s">
        <v>1</v>
      </c>
      <c r="D168" s="279" t="s">
        <v>63</v>
      </c>
      <c r="E168" s="6" t="s">
        <v>2</v>
      </c>
      <c r="F168" s="25" t="s">
        <v>0</v>
      </c>
      <c r="G168" s="1" t="s">
        <v>1</v>
      </c>
      <c r="H168" s="279" t="s">
        <v>63</v>
      </c>
      <c r="I168" s="2" t="s">
        <v>2</v>
      </c>
      <c r="J168" s="5" t="s">
        <v>0</v>
      </c>
      <c r="K168" s="1" t="s">
        <v>1</v>
      </c>
      <c r="L168" s="279" t="s">
        <v>63</v>
      </c>
      <c r="M168" s="6" t="s">
        <v>2</v>
      </c>
      <c r="N168" s="25" t="s">
        <v>0</v>
      </c>
      <c r="O168" s="1" t="s">
        <v>1</v>
      </c>
      <c r="P168" s="279" t="s">
        <v>63</v>
      </c>
      <c r="Q168" s="2" t="s">
        <v>2</v>
      </c>
      <c r="R168" s="5" t="s">
        <v>0</v>
      </c>
      <c r="S168" s="1" t="s">
        <v>1</v>
      </c>
      <c r="T168" s="2"/>
      <c r="U168" s="6" t="s">
        <v>2</v>
      </c>
      <c r="V168" s="94" t="s">
        <v>10</v>
      </c>
    </row>
    <row r="169" spans="1:22" ht="29.25" customHeight="1" x14ac:dyDescent="0.2">
      <c r="A169" s="94">
        <v>1</v>
      </c>
      <c r="B169" s="5"/>
      <c r="C169" s="1"/>
      <c r="D169" s="2"/>
      <c r="E169" s="7"/>
      <c r="F169" s="25"/>
      <c r="G169" s="1"/>
      <c r="H169" s="2"/>
      <c r="I169" s="30"/>
      <c r="J169" s="5"/>
      <c r="K169" s="1"/>
      <c r="L169" s="2"/>
      <c r="M169" s="7"/>
      <c r="N169" s="25"/>
      <c r="O169" s="1"/>
      <c r="P169" s="2"/>
      <c r="Q169" s="30"/>
      <c r="R169" s="5"/>
      <c r="S169" s="1"/>
      <c r="T169" s="2"/>
      <c r="U169" s="6"/>
      <c r="V169" s="94">
        <v>1</v>
      </c>
    </row>
    <row r="170" spans="1:22" ht="29.25" customHeight="1" x14ac:dyDescent="0.2">
      <c r="A170" s="95">
        <v>2</v>
      </c>
      <c r="B170" s="11"/>
      <c r="C170" s="12"/>
      <c r="D170" s="10"/>
      <c r="E170" s="14"/>
      <c r="F170" s="26"/>
      <c r="G170" s="12"/>
      <c r="H170" s="10"/>
      <c r="I170" s="31"/>
      <c r="J170" s="11"/>
      <c r="K170" s="12"/>
      <c r="L170" s="10"/>
      <c r="M170" s="14"/>
      <c r="N170" s="26"/>
      <c r="O170" s="12"/>
      <c r="P170" s="10"/>
      <c r="Q170" s="31"/>
      <c r="R170" s="11"/>
      <c r="S170" s="12"/>
      <c r="T170" s="10"/>
      <c r="U170" s="13"/>
      <c r="V170" s="95">
        <v>2</v>
      </c>
    </row>
    <row r="171" spans="1:22" ht="29.25" customHeight="1" x14ac:dyDescent="0.2">
      <c r="A171" s="94">
        <v>3</v>
      </c>
      <c r="B171" s="5"/>
      <c r="C171" s="1"/>
      <c r="D171" s="2"/>
      <c r="E171" s="7"/>
      <c r="F171" s="25"/>
      <c r="G171" s="1"/>
      <c r="H171" s="2"/>
      <c r="I171" s="7"/>
      <c r="J171" s="5"/>
      <c r="K171" s="1"/>
      <c r="L171" s="2"/>
      <c r="M171" s="7"/>
      <c r="N171" s="25"/>
      <c r="O171" s="1"/>
      <c r="P171" s="2"/>
      <c r="Q171" s="30"/>
      <c r="R171" s="5"/>
      <c r="S171" s="1"/>
      <c r="T171" s="2"/>
      <c r="U171" s="6"/>
      <c r="V171" s="94">
        <v>3</v>
      </c>
    </row>
    <row r="172" spans="1:22" ht="29.25" customHeight="1" x14ac:dyDescent="0.2">
      <c r="A172" s="95">
        <v>4</v>
      </c>
      <c r="B172" s="11"/>
      <c r="C172" s="12"/>
      <c r="D172" s="10"/>
      <c r="E172" s="231"/>
      <c r="F172" s="26"/>
      <c r="G172" s="12"/>
      <c r="H172" s="10"/>
      <c r="I172" s="31"/>
      <c r="J172" s="11"/>
      <c r="K172" s="12"/>
      <c r="L172" s="10"/>
      <c r="M172" s="14"/>
      <c r="N172" s="26"/>
      <c r="O172" s="12"/>
      <c r="P172" s="10"/>
      <c r="Q172" s="31"/>
      <c r="R172" s="11"/>
      <c r="S172" s="12"/>
      <c r="T172" s="10"/>
      <c r="U172" s="13"/>
      <c r="V172" s="95">
        <v>4</v>
      </c>
    </row>
    <row r="173" spans="1:22" ht="29.25" customHeight="1" x14ac:dyDescent="0.2">
      <c r="A173" s="94">
        <v>5</v>
      </c>
      <c r="B173" s="5"/>
      <c r="C173" s="1"/>
      <c r="D173" s="2"/>
      <c r="E173" s="7"/>
      <c r="F173" s="25"/>
      <c r="G173" s="1"/>
      <c r="H173" s="2"/>
      <c r="I173" s="224"/>
      <c r="J173" s="5"/>
      <c r="K173" s="1"/>
      <c r="L173" s="2"/>
      <c r="M173" s="7"/>
      <c r="N173" s="25"/>
      <c r="O173" s="1"/>
      <c r="P173" s="2"/>
      <c r="Q173" s="30"/>
      <c r="R173" s="5"/>
      <c r="S173" s="1"/>
      <c r="T173" s="2"/>
      <c r="U173" s="6"/>
      <c r="V173" s="94">
        <v>5</v>
      </c>
    </row>
    <row r="174" spans="1:22" ht="29.25" customHeight="1" x14ac:dyDescent="0.2">
      <c r="A174" s="95">
        <v>6</v>
      </c>
      <c r="B174" s="11"/>
      <c r="C174" s="12"/>
      <c r="D174" s="10"/>
      <c r="E174" s="14"/>
      <c r="F174" s="26"/>
      <c r="G174" s="12"/>
      <c r="H174" s="10"/>
      <c r="I174" s="31"/>
      <c r="J174" s="11"/>
      <c r="K174" s="12"/>
      <c r="L174" s="10"/>
      <c r="M174" s="14"/>
      <c r="N174" s="26"/>
      <c r="O174" s="12"/>
      <c r="P174" s="10"/>
      <c r="Q174" s="10"/>
      <c r="R174" s="11"/>
      <c r="S174" s="12"/>
      <c r="T174" s="10"/>
      <c r="U174" s="13"/>
      <c r="V174" s="95">
        <v>6</v>
      </c>
    </row>
    <row r="175" spans="1:22" ht="29.25" customHeight="1" thickBot="1" x14ac:dyDescent="0.25">
      <c r="A175" s="94" t="s">
        <v>8</v>
      </c>
      <c r="B175" s="35"/>
      <c r="C175" s="36"/>
      <c r="D175" s="41"/>
      <c r="E175" s="37"/>
      <c r="F175" s="38"/>
      <c r="G175" s="36"/>
      <c r="H175" s="41"/>
      <c r="I175" s="37"/>
      <c r="J175" s="35"/>
      <c r="K175" s="36"/>
      <c r="L175" s="41"/>
      <c r="M175" s="37"/>
      <c r="N175" s="38"/>
      <c r="O175" s="36"/>
      <c r="P175" s="41"/>
      <c r="Q175" s="39"/>
      <c r="R175" s="35"/>
      <c r="S175" s="36"/>
      <c r="T175" s="41"/>
      <c r="U175" s="40"/>
      <c r="V175" s="94" t="s">
        <v>8</v>
      </c>
    </row>
    <row r="176" spans="1:22" customFormat="1" ht="13.5" customHeight="1" thickTop="1" thickBot="1" x14ac:dyDescent="0.25">
      <c r="A176" s="90" t="s">
        <v>9</v>
      </c>
      <c r="B176" s="42">
        <f>SUM(B169:B175)</f>
        <v>0</v>
      </c>
      <c r="C176" s="43">
        <f>SUM(C169:C175)</f>
        <v>0</v>
      </c>
      <c r="D176" s="51"/>
      <c r="E176" s="44"/>
      <c r="F176" s="52">
        <f>SUM(F169:F175)</f>
        <v>0</v>
      </c>
      <c r="G176" s="43">
        <f>SUM(G169:G175)</f>
        <v>0</v>
      </c>
      <c r="H176" s="51"/>
      <c r="I176" s="51"/>
      <c r="J176" s="42">
        <f>SUM(J169:J175)</f>
        <v>0</v>
      </c>
      <c r="K176" s="43">
        <f>SUM(K169:K175)</f>
        <v>0</v>
      </c>
      <c r="L176" s="51"/>
      <c r="M176" s="44"/>
      <c r="N176" s="52">
        <f>SUM(N169:N175)</f>
        <v>0</v>
      </c>
      <c r="O176" s="43">
        <f>SUM(O169:O175)</f>
        <v>0</v>
      </c>
      <c r="P176" s="51"/>
      <c r="Q176" s="51"/>
      <c r="R176" s="42">
        <f>SUM(R169:R175)</f>
        <v>0</v>
      </c>
      <c r="S176" s="43">
        <f>SUM(S169:S175)</f>
        <v>0</v>
      </c>
      <c r="T176" s="51"/>
      <c r="U176" s="44"/>
      <c r="V176" s="90" t="s">
        <v>9</v>
      </c>
    </row>
    <row r="177" spans="1:22" customFormat="1" ht="14.25" customHeight="1" thickTop="1" x14ac:dyDescent="0.2">
      <c r="A177" s="88" t="s">
        <v>62</v>
      </c>
      <c r="B177" s="16" t="str">
        <f>$B$1</f>
        <v>氏名Ａ</v>
      </c>
      <c r="C177" s="17"/>
      <c r="D177" s="17"/>
      <c r="E177" s="45" t="s">
        <v>3</v>
      </c>
      <c r="F177" s="46" t="str">
        <f>F155</f>
        <v>氏名Ｂ</v>
      </c>
      <c r="G177" s="46"/>
      <c r="H177" s="46"/>
      <c r="I177" s="47" t="s">
        <v>4</v>
      </c>
      <c r="J177" s="16" t="str">
        <f>J155</f>
        <v>氏名Ｃ</v>
      </c>
      <c r="K177" s="17"/>
      <c r="L177" s="17"/>
      <c r="M177" s="45" t="s">
        <v>5</v>
      </c>
      <c r="N177" s="49" t="str">
        <f>N155</f>
        <v>氏名Ｄ</v>
      </c>
      <c r="O177" s="49"/>
      <c r="P177" s="49"/>
      <c r="Q177" s="50" t="s">
        <v>6</v>
      </c>
      <c r="R177" s="48"/>
      <c r="U177" s="28" t="s">
        <v>7</v>
      </c>
      <c r="V177" s="89"/>
    </row>
    <row r="178" spans="1:22" customFormat="1" ht="13.5" customHeight="1" x14ac:dyDescent="0.2">
      <c r="A178" s="89"/>
      <c r="B178" s="21" t="str">
        <f>B156</f>
        <v>○○学校</v>
      </c>
      <c r="C178" s="22"/>
      <c r="D178" s="22"/>
      <c r="E178" s="4">
        <f>E167+7</f>
        <v>45271</v>
      </c>
      <c r="F178" s="23" t="str">
        <f>F156</f>
        <v>○□学校</v>
      </c>
      <c r="G178" s="23"/>
      <c r="H178" s="23"/>
      <c r="I178" s="4">
        <f>I167+7</f>
        <v>45272</v>
      </c>
      <c r="J178" s="24" t="str">
        <f>J156</f>
        <v>○○学校</v>
      </c>
      <c r="K178" s="23"/>
      <c r="L178" s="23"/>
      <c r="M178" s="4">
        <f>M167+7</f>
        <v>45273</v>
      </c>
      <c r="N178" s="23" t="str">
        <f>N156</f>
        <v>○◇学校</v>
      </c>
      <c r="O178" s="23"/>
      <c r="P178" s="23"/>
      <c r="Q178" s="4">
        <f>Q167+7</f>
        <v>45274</v>
      </c>
      <c r="R178" s="24" t="str">
        <f>R2</f>
        <v>○○学校</v>
      </c>
      <c r="S178" s="23"/>
      <c r="T178" s="23"/>
      <c r="U178" s="4">
        <f>U167+7</f>
        <v>45275</v>
      </c>
      <c r="V178" s="89"/>
    </row>
    <row r="179" spans="1:22" customFormat="1" ht="13.5" customHeight="1" x14ac:dyDescent="0.2">
      <c r="A179" s="94" t="s">
        <v>10</v>
      </c>
      <c r="B179" s="5" t="s">
        <v>0</v>
      </c>
      <c r="C179" s="1" t="s">
        <v>1</v>
      </c>
      <c r="D179" s="279"/>
      <c r="E179" s="6" t="s">
        <v>2</v>
      </c>
      <c r="F179" s="25" t="s">
        <v>0</v>
      </c>
      <c r="G179" s="1" t="s">
        <v>1</v>
      </c>
      <c r="H179" s="279" t="s">
        <v>63</v>
      </c>
      <c r="I179" s="2" t="s">
        <v>2</v>
      </c>
      <c r="J179" s="5" t="s">
        <v>0</v>
      </c>
      <c r="K179" s="1" t="s">
        <v>1</v>
      </c>
      <c r="L179" s="279" t="s">
        <v>63</v>
      </c>
      <c r="M179" s="6" t="s">
        <v>2</v>
      </c>
      <c r="N179" s="25" t="s">
        <v>0</v>
      </c>
      <c r="O179" s="1" t="s">
        <v>1</v>
      </c>
      <c r="P179" s="2"/>
      <c r="Q179" s="2" t="s">
        <v>2</v>
      </c>
      <c r="R179" s="5" t="s">
        <v>0</v>
      </c>
      <c r="S179" s="1" t="s">
        <v>1</v>
      </c>
      <c r="T179" s="2"/>
      <c r="U179" s="6" t="s">
        <v>2</v>
      </c>
      <c r="V179" s="94" t="s">
        <v>10</v>
      </c>
    </row>
    <row r="180" spans="1:22" customFormat="1" ht="29.25" customHeight="1" x14ac:dyDescent="0.2">
      <c r="A180" s="94">
        <v>1</v>
      </c>
      <c r="B180" s="5"/>
      <c r="C180" s="1"/>
      <c r="D180" s="2"/>
      <c r="E180" s="7" t="s">
        <v>128</v>
      </c>
      <c r="F180" s="25"/>
      <c r="G180" s="1"/>
      <c r="H180" s="2"/>
      <c r="I180" s="30"/>
      <c r="J180" s="5"/>
      <c r="K180" s="1"/>
      <c r="L180" s="2"/>
      <c r="M180" s="7"/>
      <c r="N180" s="25"/>
      <c r="O180" s="1"/>
      <c r="P180" s="2"/>
      <c r="Q180" s="30" t="s">
        <v>110</v>
      </c>
      <c r="R180" s="5"/>
      <c r="S180" s="1"/>
      <c r="T180" s="2"/>
      <c r="U180" s="6"/>
      <c r="V180" s="94">
        <v>1</v>
      </c>
    </row>
    <row r="181" spans="1:22" customFormat="1" ht="29.25" customHeight="1" x14ac:dyDescent="0.2">
      <c r="A181" s="95">
        <v>2</v>
      </c>
      <c r="B181" s="11"/>
      <c r="C181" s="12"/>
      <c r="D181" s="10"/>
      <c r="E181" s="14"/>
      <c r="F181" s="26"/>
      <c r="G181" s="12"/>
      <c r="H181" s="10"/>
      <c r="I181" s="31"/>
      <c r="J181" s="11"/>
      <c r="K181" s="12"/>
      <c r="L181" s="10"/>
      <c r="M181" s="14"/>
      <c r="N181" s="26"/>
      <c r="O181" s="12"/>
      <c r="P181" s="10"/>
      <c r="Q181" s="31"/>
      <c r="R181" s="11"/>
      <c r="S181" s="12"/>
      <c r="T181" s="10"/>
      <c r="U181" s="13"/>
      <c r="V181" s="95">
        <v>2</v>
      </c>
    </row>
    <row r="182" spans="1:22" customFormat="1" ht="29.25" customHeight="1" x14ac:dyDescent="0.2">
      <c r="A182" s="94">
        <v>3</v>
      </c>
      <c r="B182" s="5"/>
      <c r="C182" s="1"/>
      <c r="D182" s="2"/>
      <c r="E182" s="7"/>
      <c r="F182" s="25"/>
      <c r="G182" s="1"/>
      <c r="H182" s="2"/>
      <c r="I182" s="7"/>
      <c r="J182" s="5"/>
      <c r="K182" s="1"/>
      <c r="L182" s="2"/>
      <c r="M182" s="7"/>
      <c r="N182" s="25"/>
      <c r="O182" s="1"/>
      <c r="P182" s="2"/>
      <c r="Q182" s="7"/>
      <c r="R182" s="5"/>
      <c r="S182" s="1"/>
      <c r="T182" s="2"/>
      <c r="U182" s="6"/>
      <c r="V182" s="94">
        <v>3</v>
      </c>
    </row>
    <row r="183" spans="1:22" customFormat="1" ht="29.25" customHeight="1" x14ac:dyDescent="0.2">
      <c r="A183" s="95">
        <v>4</v>
      </c>
      <c r="B183" s="11"/>
      <c r="C183" s="12"/>
      <c r="D183" s="10"/>
      <c r="E183" s="14"/>
      <c r="F183" s="26"/>
      <c r="G183" s="12"/>
      <c r="H183" s="10"/>
      <c r="I183" s="31"/>
      <c r="J183" s="11"/>
      <c r="K183" s="12"/>
      <c r="L183" s="10"/>
      <c r="M183" s="14"/>
      <c r="N183" s="26"/>
      <c r="O183" s="12"/>
      <c r="P183" s="10"/>
      <c r="Q183" s="31"/>
      <c r="R183" s="11"/>
      <c r="S183" s="12"/>
      <c r="T183" s="10"/>
      <c r="U183" s="13"/>
      <c r="V183" s="95">
        <v>4</v>
      </c>
    </row>
    <row r="184" spans="1:22" customFormat="1" ht="29.25" customHeight="1" x14ac:dyDescent="0.2">
      <c r="A184" s="94">
        <v>5</v>
      </c>
      <c r="B184" s="5"/>
      <c r="C184" s="1"/>
      <c r="D184" s="2"/>
      <c r="E184" s="7"/>
      <c r="F184" s="25"/>
      <c r="G184" s="1"/>
      <c r="H184" s="2"/>
      <c r="I184" s="224"/>
      <c r="J184" s="5"/>
      <c r="K184" s="1"/>
      <c r="L184" s="2"/>
      <c r="M184" s="7"/>
      <c r="N184" s="25"/>
      <c r="O184" s="1"/>
      <c r="P184" s="2"/>
      <c r="Q184" s="173"/>
      <c r="R184" s="5"/>
      <c r="S184" s="1"/>
      <c r="T184" s="2"/>
      <c r="U184" s="6"/>
      <c r="V184" s="94">
        <v>5</v>
      </c>
    </row>
    <row r="185" spans="1:22" customFormat="1" ht="29.25" customHeight="1" x14ac:dyDescent="0.2">
      <c r="A185" s="95">
        <v>6</v>
      </c>
      <c r="B185" s="11"/>
      <c r="C185" s="12"/>
      <c r="D185" s="10"/>
      <c r="E185" s="14"/>
      <c r="F185" s="26"/>
      <c r="G185" s="12"/>
      <c r="H185" s="10"/>
      <c r="I185" s="31"/>
      <c r="J185" s="11"/>
      <c r="K185" s="12"/>
      <c r="L185" s="10"/>
      <c r="M185" s="14"/>
      <c r="N185" s="26"/>
      <c r="O185" s="12"/>
      <c r="P185" s="10"/>
      <c r="Q185" s="31"/>
      <c r="R185" s="11"/>
      <c r="S185" s="12"/>
      <c r="T185" s="10"/>
      <c r="U185" s="13"/>
      <c r="V185" s="95">
        <v>6</v>
      </c>
    </row>
    <row r="186" spans="1:22" customFormat="1" ht="29.25" customHeight="1" thickBot="1" x14ac:dyDescent="0.25">
      <c r="A186" s="94" t="s">
        <v>8</v>
      </c>
      <c r="B186" s="35"/>
      <c r="C186" s="36"/>
      <c r="D186" s="41"/>
      <c r="E186" s="37"/>
      <c r="F186" s="38"/>
      <c r="G186" s="36"/>
      <c r="H186" s="41"/>
      <c r="I186" s="37"/>
      <c r="J186" s="35"/>
      <c r="K186" s="36"/>
      <c r="L186" s="41"/>
      <c r="M186" s="37"/>
      <c r="N186" s="38"/>
      <c r="O186" s="36"/>
      <c r="P186" s="41"/>
      <c r="Q186" s="37"/>
      <c r="R186" s="35"/>
      <c r="S186" s="36"/>
      <c r="T186" s="41"/>
      <c r="U186" s="40"/>
      <c r="V186" s="94" t="s">
        <v>8</v>
      </c>
    </row>
    <row r="187" spans="1:22" customFormat="1" ht="13.5" customHeight="1" thickTop="1" thickBot="1" x14ac:dyDescent="0.25">
      <c r="A187" s="90" t="s">
        <v>9</v>
      </c>
      <c r="B187" s="42">
        <f>SUM(B180:B186)</f>
        <v>0</v>
      </c>
      <c r="C187" s="43">
        <f>SUM(C180:C186)</f>
        <v>0</v>
      </c>
      <c r="D187" s="51"/>
      <c r="E187" s="44"/>
      <c r="F187" s="52">
        <f>SUM(F180:F186)</f>
        <v>0</v>
      </c>
      <c r="G187" s="43">
        <f>SUM(G180:G186)</f>
        <v>0</v>
      </c>
      <c r="H187" s="51"/>
      <c r="I187" s="51"/>
      <c r="J187" s="42">
        <f>SUM(J180:J186)</f>
        <v>0</v>
      </c>
      <c r="K187" s="43">
        <f>SUM(K180:K186)</f>
        <v>0</v>
      </c>
      <c r="L187" s="51"/>
      <c r="M187" s="44"/>
      <c r="N187" s="52">
        <f>SUM(N180:N186)</f>
        <v>0</v>
      </c>
      <c r="O187" s="43">
        <f>SUM(O180:O186)</f>
        <v>0</v>
      </c>
      <c r="P187" s="51"/>
      <c r="Q187" s="51"/>
      <c r="R187" s="42">
        <f>SUM(R180:R186)</f>
        <v>0</v>
      </c>
      <c r="S187" s="43">
        <f>SUM(S180:S186)</f>
        <v>0</v>
      </c>
      <c r="T187" s="51"/>
      <c r="U187" s="44"/>
      <c r="V187" s="90" t="s">
        <v>9</v>
      </c>
    </row>
    <row r="188" spans="1:22" customFormat="1" ht="14.25" customHeight="1" thickTop="1" x14ac:dyDescent="0.2">
      <c r="A188" s="88" t="s">
        <v>62</v>
      </c>
      <c r="B188" s="16" t="str">
        <f>$B$1</f>
        <v>氏名Ａ</v>
      </c>
      <c r="C188" s="17"/>
      <c r="D188" s="17"/>
      <c r="E188" s="45" t="s">
        <v>3</v>
      </c>
      <c r="F188" s="46" t="str">
        <f>F166</f>
        <v>氏名Ｂ</v>
      </c>
      <c r="G188" s="46"/>
      <c r="H188" s="46"/>
      <c r="I188" s="47" t="s">
        <v>4</v>
      </c>
      <c r="J188" s="16" t="str">
        <f>J166</f>
        <v>氏名Ｃ</v>
      </c>
      <c r="K188" s="17"/>
      <c r="L188" s="17"/>
      <c r="M188" s="45" t="s">
        <v>5</v>
      </c>
      <c r="N188" s="49" t="str">
        <f>N166</f>
        <v>氏名Ｄ</v>
      </c>
      <c r="O188" s="49"/>
      <c r="P188" s="49"/>
      <c r="Q188" s="50" t="s">
        <v>6</v>
      </c>
      <c r="R188" s="48"/>
      <c r="U188" s="28" t="s">
        <v>7</v>
      </c>
      <c r="V188" s="89"/>
    </row>
    <row r="189" spans="1:22" customFormat="1" ht="13.5" customHeight="1" x14ac:dyDescent="0.2">
      <c r="A189" s="89"/>
      <c r="B189" s="21" t="str">
        <f>B167</f>
        <v>○○学校</v>
      </c>
      <c r="C189" s="22"/>
      <c r="D189" s="22"/>
      <c r="E189" s="4">
        <f>E178+7</f>
        <v>45278</v>
      </c>
      <c r="F189" s="23" t="str">
        <f>F167</f>
        <v>○□学校</v>
      </c>
      <c r="G189" s="23"/>
      <c r="H189" s="23"/>
      <c r="I189" s="4">
        <f>I178+7</f>
        <v>45279</v>
      </c>
      <c r="J189" s="24" t="str">
        <f>J167</f>
        <v>○○学校</v>
      </c>
      <c r="K189" s="23"/>
      <c r="L189" s="23"/>
      <c r="M189" s="4">
        <f>M178+7</f>
        <v>45280</v>
      </c>
      <c r="N189" s="23" t="str">
        <f>N167</f>
        <v>○◇学校</v>
      </c>
      <c r="O189" s="23"/>
      <c r="P189" s="23"/>
      <c r="Q189" s="4">
        <f>Q178+7</f>
        <v>45281</v>
      </c>
      <c r="R189" s="24" t="str">
        <f>R2</f>
        <v>○○学校</v>
      </c>
      <c r="S189" s="23"/>
      <c r="T189" s="23"/>
      <c r="U189" s="4">
        <f>U178+7</f>
        <v>45282</v>
      </c>
      <c r="V189" s="89"/>
    </row>
    <row r="190" spans="1:22" customFormat="1" ht="13.5" customHeight="1" x14ac:dyDescent="0.2">
      <c r="A190" s="94" t="s">
        <v>10</v>
      </c>
      <c r="B190" s="5" t="s">
        <v>0</v>
      </c>
      <c r="C190" s="1" t="s">
        <v>1</v>
      </c>
      <c r="D190" s="2"/>
      <c r="E190" s="6" t="s">
        <v>2</v>
      </c>
      <c r="F190" s="25" t="s">
        <v>0</v>
      </c>
      <c r="G190" s="1" t="s">
        <v>1</v>
      </c>
      <c r="H190" s="2"/>
      <c r="I190" s="2" t="s">
        <v>2</v>
      </c>
      <c r="J190" s="5" t="s">
        <v>0</v>
      </c>
      <c r="K190" s="1" t="s">
        <v>1</v>
      </c>
      <c r="L190" s="2"/>
      <c r="M190" s="6" t="s">
        <v>2</v>
      </c>
      <c r="N190" s="25" t="s">
        <v>0</v>
      </c>
      <c r="O190" s="1" t="s">
        <v>1</v>
      </c>
      <c r="P190" s="2"/>
      <c r="Q190" s="2" t="s">
        <v>2</v>
      </c>
      <c r="R190" s="5" t="s">
        <v>0</v>
      </c>
      <c r="S190" s="1" t="s">
        <v>1</v>
      </c>
      <c r="T190" s="2"/>
      <c r="U190" s="6" t="s">
        <v>2</v>
      </c>
      <c r="V190" s="94" t="s">
        <v>10</v>
      </c>
    </row>
    <row r="191" spans="1:22" customFormat="1" ht="29.25" customHeight="1" x14ac:dyDescent="0.2">
      <c r="A191" s="94">
        <v>1</v>
      </c>
      <c r="B191" s="5"/>
      <c r="C191" s="1"/>
      <c r="D191" s="2"/>
      <c r="E191" s="7"/>
      <c r="F191" s="5"/>
      <c r="G191" s="1"/>
      <c r="H191" s="2"/>
      <c r="I191" s="7"/>
      <c r="J191" s="5"/>
      <c r="K191" s="1"/>
      <c r="L191" s="2"/>
      <c r="M191" s="7"/>
      <c r="N191" s="5"/>
      <c r="O191" s="1"/>
      <c r="P191" s="2"/>
      <c r="Q191" s="7"/>
      <c r="R191" s="5"/>
      <c r="S191" s="1"/>
      <c r="T191" s="2"/>
      <c r="U191" s="6"/>
      <c r="V191" s="94">
        <v>1</v>
      </c>
    </row>
    <row r="192" spans="1:22" customFormat="1" ht="29.25" customHeight="1" x14ac:dyDescent="0.2">
      <c r="A192" s="95">
        <v>2</v>
      </c>
      <c r="B192" s="11"/>
      <c r="C192" s="12"/>
      <c r="D192" s="10"/>
      <c r="E192" s="14"/>
      <c r="F192" s="11"/>
      <c r="G192" s="12"/>
      <c r="H192" s="10"/>
      <c r="I192" s="14"/>
      <c r="J192" s="11"/>
      <c r="K192" s="12"/>
      <c r="L192" s="10"/>
      <c r="M192" s="14"/>
      <c r="N192" s="11"/>
      <c r="O192" s="12"/>
      <c r="P192" s="10"/>
      <c r="Q192" s="13"/>
      <c r="R192" s="11"/>
      <c r="S192" s="12"/>
      <c r="T192" s="10"/>
      <c r="U192" s="13"/>
      <c r="V192" s="95">
        <v>2</v>
      </c>
    </row>
    <row r="193" spans="1:22" customFormat="1" ht="29.25" customHeight="1" x14ac:dyDescent="0.2">
      <c r="A193" s="94">
        <v>3</v>
      </c>
      <c r="B193" s="5"/>
      <c r="C193" s="1"/>
      <c r="D193" s="2"/>
      <c r="E193" s="7"/>
      <c r="F193" s="5"/>
      <c r="G193" s="1"/>
      <c r="H193" s="2"/>
      <c r="I193" s="7"/>
      <c r="J193" s="5"/>
      <c r="K193" s="1"/>
      <c r="L193" s="2"/>
      <c r="M193" s="6"/>
      <c r="N193" s="5"/>
      <c r="O193" s="1"/>
      <c r="P193" s="2"/>
      <c r="Q193" s="6"/>
      <c r="R193" s="5"/>
      <c r="S193" s="1"/>
      <c r="T193" s="2"/>
      <c r="U193" s="6"/>
      <c r="V193" s="94">
        <v>3</v>
      </c>
    </row>
    <row r="194" spans="1:22" customFormat="1" ht="29.25" customHeight="1" x14ac:dyDescent="0.2">
      <c r="A194" s="95">
        <v>4</v>
      </c>
      <c r="B194" s="11"/>
      <c r="C194" s="12"/>
      <c r="D194" s="10"/>
      <c r="E194" s="14"/>
      <c r="F194" s="11"/>
      <c r="G194" s="12"/>
      <c r="H194" s="10"/>
      <c r="I194" s="14"/>
      <c r="J194" s="11"/>
      <c r="K194" s="12"/>
      <c r="L194" s="10"/>
      <c r="M194" s="14"/>
      <c r="N194" s="11"/>
      <c r="O194" s="12"/>
      <c r="P194" s="10"/>
      <c r="Q194" s="14"/>
      <c r="R194" s="11"/>
      <c r="S194" s="12"/>
      <c r="T194" s="10"/>
      <c r="U194" s="13"/>
      <c r="V194" s="95">
        <v>4</v>
      </c>
    </row>
    <row r="195" spans="1:22" customFormat="1" ht="29.25" customHeight="1" x14ac:dyDescent="0.2">
      <c r="A195" s="94">
        <v>5</v>
      </c>
      <c r="B195" s="5"/>
      <c r="C195" s="1"/>
      <c r="D195" s="2"/>
      <c r="E195" s="7"/>
      <c r="F195" s="5"/>
      <c r="G195" s="1"/>
      <c r="H195" s="2"/>
      <c r="I195" s="7"/>
      <c r="J195" s="5"/>
      <c r="K195" s="1"/>
      <c r="L195" s="2"/>
      <c r="M195" s="7"/>
      <c r="N195" s="5"/>
      <c r="O195" s="1"/>
      <c r="P195" s="2"/>
      <c r="Q195" s="7"/>
      <c r="R195" s="5"/>
      <c r="S195" s="1"/>
      <c r="T195" s="2"/>
      <c r="U195" s="6"/>
      <c r="V195" s="94">
        <v>5</v>
      </c>
    </row>
    <row r="196" spans="1:22" customFormat="1" ht="29.25" customHeight="1" x14ac:dyDescent="0.2">
      <c r="A196" s="95">
        <v>6</v>
      </c>
      <c r="B196" s="11"/>
      <c r="C196" s="12"/>
      <c r="D196" s="10"/>
      <c r="E196" s="14"/>
      <c r="F196" s="11"/>
      <c r="G196" s="12"/>
      <c r="H196" s="10"/>
      <c r="I196" s="13"/>
      <c r="J196" s="11"/>
      <c r="K196" s="12"/>
      <c r="L196" s="10"/>
      <c r="M196" s="13"/>
      <c r="N196" s="11"/>
      <c r="O196" s="12"/>
      <c r="P196" s="10"/>
      <c r="Q196" s="13"/>
      <c r="R196" s="11"/>
      <c r="S196" s="12"/>
      <c r="T196" s="10"/>
      <c r="U196" s="13"/>
      <c r="V196" s="95">
        <v>6</v>
      </c>
    </row>
    <row r="197" spans="1:22" customFormat="1" ht="29.25" customHeight="1" thickBot="1" x14ac:dyDescent="0.25">
      <c r="A197" s="94" t="s">
        <v>8</v>
      </c>
      <c r="B197" s="35"/>
      <c r="C197" s="36"/>
      <c r="D197" s="41"/>
      <c r="E197" s="37"/>
      <c r="F197" s="35"/>
      <c r="G197" s="36"/>
      <c r="H197" s="41"/>
      <c r="I197" s="37"/>
      <c r="J197" s="35"/>
      <c r="K197" s="36"/>
      <c r="L197" s="41"/>
      <c r="M197" s="37"/>
      <c r="N197" s="35"/>
      <c r="O197" s="36"/>
      <c r="P197" s="41"/>
      <c r="Q197" s="37"/>
      <c r="R197" s="35"/>
      <c r="S197" s="36"/>
      <c r="T197" s="41"/>
      <c r="U197" s="40"/>
      <c r="V197" s="94" t="s">
        <v>8</v>
      </c>
    </row>
    <row r="198" spans="1:22" customFormat="1" ht="13.5" customHeight="1" thickTop="1" thickBot="1" x14ac:dyDescent="0.25">
      <c r="A198" s="90" t="s">
        <v>9</v>
      </c>
      <c r="B198" s="42">
        <f>SUM(B191:B197)</f>
        <v>0</v>
      </c>
      <c r="C198" s="43">
        <f>SUM(C191:C197)</f>
        <v>0</v>
      </c>
      <c r="D198" s="51"/>
      <c r="E198" s="44"/>
      <c r="F198" s="52">
        <f>SUM(F191:F197)</f>
        <v>0</v>
      </c>
      <c r="G198" s="43">
        <f>SUM(G191:G197)</f>
        <v>0</v>
      </c>
      <c r="H198" s="51"/>
      <c r="I198" s="51"/>
      <c r="J198" s="42">
        <f>SUM(J191:J197)</f>
        <v>0</v>
      </c>
      <c r="K198" s="43">
        <f>SUM(K191:K197)</f>
        <v>0</v>
      </c>
      <c r="L198" s="51"/>
      <c r="M198" s="44"/>
      <c r="N198" s="52">
        <f>SUM(N191:N197)</f>
        <v>0</v>
      </c>
      <c r="O198" s="43">
        <f>SUM(O191:O197)</f>
        <v>0</v>
      </c>
      <c r="P198" s="51"/>
      <c r="Q198" s="51"/>
      <c r="R198" s="42">
        <f>SUM(R191:R197)</f>
        <v>0</v>
      </c>
      <c r="S198" s="43">
        <f>SUM(S191:S197)</f>
        <v>0</v>
      </c>
      <c r="T198" s="51"/>
      <c r="U198" s="44"/>
      <c r="V198" s="90" t="s">
        <v>9</v>
      </c>
    </row>
    <row r="199" spans="1:22" customFormat="1" ht="13.5" customHeight="1" thickTop="1" x14ac:dyDescent="0.2"/>
    <row r="200" spans="1:22" customFormat="1" ht="13.5" customHeight="1" x14ac:dyDescent="0.2"/>
    <row r="201" spans="1:22" customFormat="1" ht="15.75" customHeight="1" x14ac:dyDescent="0.2"/>
    <row r="202" spans="1:22" customFormat="1" ht="13.8" thickBot="1" x14ac:dyDescent="0.25">
      <c r="A202" t="s">
        <v>26</v>
      </c>
    </row>
    <row r="203" spans="1:22" customFormat="1" ht="15" customHeight="1" thickTop="1" x14ac:dyDescent="0.2">
      <c r="B203" s="64" t="str">
        <f>B1</f>
        <v>氏名Ａ</v>
      </c>
      <c r="C203" s="73"/>
      <c r="D203" s="65"/>
      <c r="E203" s="65" t="s">
        <v>3</v>
      </c>
      <c r="F203" s="75" t="str">
        <f>F1</f>
        <v>氏名Ｂ</v>
      </c>
      <c r="G203" s="76"/>
      <c r="H203" s="67"/>
      <c r="I203" s="67" t="s">
        <v>4</v>
      </c>
      <c r="J203" s="64" t="str">
        <f>J1</f>
        <v>氏名Ｃ</v>
      </c>
      <c r="K203" s="73"/>
      <c r="L203" s="65"/>
      <c r="M203" s="65" t="s">
        <v>5</v>
      </c>
      <c r="N203" s="78" t="str">
        <f>N1</f>
        <v>氏名Ｄ</v>
      </c>
      <c r="O203" s="77"/>
      <c r="P203" s="78"/>
      <c r="Q203" s="77" t="s">
        <v>6</v>
      </c>
    </row>
    <row r="204" spans="1:22" customFormat="1" x14ac:dyDescent="0.2">
      <c r="B204" s="5" t="s">
        <v>0</v>
      </c>
      <c r="C204" s="6" t="s">
        <v>1</v>
      </c>
      <c r="D204" s="176"/>
      <c r="E204" s="280">
        <f>COUNTIF(D$3:D$198,"○")</f>
        <v>14</v>
      </c>
      <c r="F204" s="5" t="s">
        <v>0</v>
      </c>
      <c r="G204" s="6" t="s">
        <v>1</v>
      </c>
      <c r="H204" s="176"/>
      <c r="I204" s="280">
        <f>COUNTIF(H$3:H$198,"○")</f>
        <v>14</v>
      </c>
      <c r="J204" s="5" t="s">
        <v>0</v>
      </c>
      <c r="K204" s="6" t="s">
        <v>1</v>
      </c>
      <c r="L204" s="176"/>
      <c r="M204" s="280">
        <f>COUNTIF(L$3:L$198,"○")</f>
        <v>14</v>
      </c>
      <c r="N204" s="5" t="s">
        <v>0</v>
      </c>
      <c r="O204" s="6" t="s">
        <v>1</v>
      </c>
      <c r="P204" s="176"/>
      <c r="Q204" s="280">
        <f>COUNTIF(P$3:P$198,"○")</f>
        <v>14</v>
      </c>
      <c r="S204" s="277" t="s">
        <v>86</v>
      </c>
    </row>
    <row r="205" spans="1:22" customFormat="1" ht="13.8" thickBot="1" x14ac:dyDescent="0.25">
      <c r="A205" t="s">
        <v>12</v>
      </c>
      <c r="B205" s="72">
        <f>+B11+B22+B33+B44+B55+B66+B77+B88+B99+B110+B121+B132+B143+B154+B165+B176+B187+B198</f>
        <v>0</v>
      </c>
      <c r="C205" s="74">
        <f>+C11+C22+C33+C44+C55+C66+C77+C88+C99+C110+C121+C132+C143+C154+C165+C176+C187+C198</f>
        <v>0</v>
      </c>
      <c r="D205" s="136" t="s">
        <v>65</v>
      </c>
      <c r="E205" s="123">
        <f>+E204+'１学期'!E180</f>
        <v>25</v>
      </c>
      <c r="F205" s="72">
        <f>+F11+F22+F33+F44+F55+F66+F77+F88+F99+F110+F121+F132+F143+F154+F165+F176+F187+F198</f>
        <v>0</v>
      </c>
      <c r="G205" s="74">
        <f>+G11+G22+G33+G44+G55+G66+G77+G88+G99+G110+G121+G132+G143+G154+G165+G176+G187+G198</f>
        <v>0</v>
      </c>
      <c r="H205" s="136" t="s">
        <v>65</v>
      </c>
      <c r="I205" s="123">
        <f>+I204+'１学期'!I180</f>
        <v>25</v>
      </c>
      <c r="J205" s="72">
        <f>+J11+J22+J33+J44+J55+J66+J77+J88+J99+J110+J121+J132+J143+J154+J165+J176+J187+J198</f>
        <v>0</v>
      </c>
      <c r="K205" s="74">
        <f>+K11+K22+K33+K44+K55+K66+K77+K88+K99+K110+K121+K132+K143+K154+K165+K176+K187+K198</f>
        <v>0</v>
      </c>
      <c r="L205" s="136" t="s">
        <v>65</v>
      </c>
      <c r="M205" s="123">
        <f>+M204+'１学期'!M180</f>
        <v>25</v>
      </c>
      <c r="N205" s="72">
        <f>+N11+N22+N33+N44+N55+N66+N77+N88+N99+N110+N121+N132+N143+N154+N165+N176+N187+N198</f>
        <v>0</v>
      </c>
      <c r="O205" s="74">
        <f>+O11+O22+O33+O44+O55+O66+O77+O88+O99+O110+O121+O132+O143+O154+O165+O176+O187+O198</f>
        <v>0</v>
      </c>
      <c r="P205" s="153" t="s">
        <v>65</v>
      </c>
      <c r="Q205" s="135">
        <f>+Q204+'１学期'!Q180</f>
        <v>26</v>
      </c>
      <c r="R205" s="92"/>
      <c r="S205" s="277" t="s">
        <v>88</v>
      </c>
    </row>
    <row r="206" spans="1:22" customFormat="1" ht="14.4" thickTop="1" thickBot="1" x14ac:dyDescent="0.25">
      <c r="B206" s="343">
        <f>SUM(B205,C205)</f>
        <v>0</v>
      </c>
      <c r="C206" s="344"/>
      <c r="D206" s="92"/>
      <c r="F206" s="343">
        <f>SUM(F205,G205)</f>
        <v>0</v>
      </c>
      <c r="G206" s="344"/>
      <c r="H206" s="92"/>
      <c r="J206" s="343">
        <f>SUM(J205,K205)</f>
        <v>0</v>
      </c>
      <c r="K206" s="344"/>
      <c r="L206" s="92"/>
      <c r="N206" s="343">
        <f>SUM(N205,O205)</f>
        <v>0</v>
      </c>
      <c r="O206" s="344"/>
      <c r="P206" s="92"/>
      <c r="S206" s="277" t="s">
        <v>91</v>
      </c>
    </row>
    <row r="207" spans="1:22" customFormat="1" ht="13.8" thickTop="1" x14ac:dyDescent="0.2"/>
    <row r="208" spans="1:22" customFormat="1" ht="34.5" customHeight="1" thickBot="1" x14ac:dyDescent="0.25">
      <c r="C208" s="345" t="str">
        <f>B1</f>
        <v>氏名Ａ</v>
      </c>
      <c r="D208" s="345"/>
      <c r="E208" s="345"/>
      <c r="G208" s="377" t="str">
        <f>F1</f>
        <v>氏名Ｂ</v>
      </c>
      <c r="H208" s="377"/>
      <c r="I208" s="377"/>
      <c r="K208" s="342" t="str">
        <f>J1</f>
        <v>氏名Ｃ</v>
      </c>
      <c r="L208" s="342"/>
      <c r="M208" s="342"/>
      <c r="O208" s="342" t="str">
        <f>N1</f>
        <v>氏名Ｄ</v>
      </c>
      <c r="P208" s="342"/>
      <c r="Q208" s="342"/>
    </row>
    <row r="209" spans="3:172" ht="15.75" customHeight="1" x14ac:dyDescent="0.2">
      <c r="C209" s="108" t="s">
        <v>3</v>
      </c>
      <c r="D209" s="114" t="s">
        <v>29</v>
      </c>
      <c r="E209" s="110"/>
      <c r="G209" s="107" t="s">
        <v>4</v>
      </c>
      <c r="H209" s="114" t="s">
        <v>29</v>
      </c>
      <c r="I209" s="106"/>
      <c r="K209" s="91" t="s">
        <v>43</v>
      </c>
      <c r="L209" s="114" t="s">
        <v>29</v>
      </c>
      <c r="M209" s="91"/>
      <c r="O209" s="91" t="s">
        <v>44</v>
      </c>
      <c r="P209" s="114" t="s">
        <v>29</v>
      </c>
      <c r="Q209" s="91"/>
    </row>
    <row r="210" spans="3:172" x14ac:dyDescent="0.2">
      <c r="C210" s="2">
        <f t="shared" ref="C210:C216" si="0">COUNTIF($D$4:$D$198,$S210)</f>
        <v>0</v>
      </c>
      <c r="D210" s="115">
        <f>'１学期'!C186+'２学期'!C210</f>
        <v>0</v>
      </c>
      <c r="E210" s="111" t="s">
        <v>13</v>
      </c>
      <c r="G210" s="1">
        <f t="shared" ref="G210:G216" si="1">COUNTIF($H$4:$H$198,$S210)</f>
        <v>0</v>
      </c>
      <c r="H210" s="115">
        <f>'１学期'!G186+'２学期'!G210</f>
        <v>0</v>
      </c>
      <c r="I210" s="98" t="s">
        <v>13</v>
      </c>
      <c r="K210" s="1">
        <f t="shared" ref="K210:K216" si="2">COUNTIF($L$4:$L$198,$S210)</f>
        <v>0</v>
      </c>
      <c r="L210" s="115">
        <f>'１学期'!K186+'２学期'!K210</f>
        <v>0</v>
      </c>
      <c r="M210" s="98" t="s">
        <v>13</v>
      </c>
      <c r="O210" s="1">
        <f t="shared" ref="O210:O216" si="3">COUNTIF($P$4:$P$198,$S210)</f>
        <v>0</v>
      </c>
      <c r="P210" s="115">
        <f>'１学期'!O186+'２学期'!O210</f>
        <v>0</v>
      </c>
      <c r="Q210" s="98" t="s">
        <v>13</v>
      </c>
      <c r="S210" s="98" t="s">
        <v>36</v>
      </c>
    </row>
    <row r="211" spans="3:172" ht="13.8" thickBot="1" x14ac:dyDescent="0.25">
      <c r="C211" s="137">
        <f t="shared" si="0"/>
        <v>0</v>
      </c>
      <c r="D211" s="138">
        <f>'１学期'!C187+'２学期'!C211</f>
        <v>0</v>
      </c>
      <c r="E211" s="139" t="s">
        <v>14</v>
      </c>
      <c r="G211" s="146">
        <f t="shared" si="1"/>
        <v>0</v>
      </c>
      <c r="H211" s="138">
        <f>'１学期'!G187+'２学期'!G211</f>
        <v>0</v>
      </c>
      <c r="I211" s="147" t="s">
        <v>14</v>
      </c>
      <c r="K211" s="146">
        <f t="shared" si="2"/>
        <v>0</v>
      </c>
      <c r="L211" s="138">
        <f>'１学期'!K187+'２学期'!K211</f>
        <v>0</v>
      </c>
      <c r="M211" s="147" t="s">
        <v>14</v>
      </c>
      <c r="O211" s="87">
        <f t="shared" si="3"/>
        <v>0</v>
      </c>
      <c r="P211" s="138">
        <f>'１学期'!O187+'２学期'!O211</f>
        <v>0</v>
      </c>
      <c r="Q211" s="147" t="s">
        <v>14</v>
      </c>
      <c r="S211" s="99" t="s">
        <v>37</v>
      </c>
    </row>
    <row r="212" spans="3:172" ht="13.8" thickBot="1" x14ac:dyDescent="0.25">
      <c r="C212" s="143">
        <f t="shared" si="0"/>
        <v>0</v>
      </c>
      <c r="D212" s="144">
        <f>'１学期'!C188+'２学期'!C212</f>
        <v>0</v>
      </c>
      <c r="E212" s="145" t="s">
        <v>20</v>
      </c>
      <c r="G212" s="150">
        <f t="shared" si="1"/>
        <v>0</v>
      </c>
      <c r="H212" s="144">
        <f>'１学期'!G188+'２学期'!G212</f>
        <v>0</v>
      </c>
      <c r="I212" s="151" t="s">
        <v>20</v>
      </c>
      <c r="K212" s="150">
        <f t="shared" si="2"/>
        <v>0</v>
      </c>
      <c r="L212" s="144">
        <f>'１学期'!K188+'２学期'!K212</f>
        <v>0</v>
      </c>
      <c r="M212" s="151" t="s">
        <v>20</v>
      </c>
      <c r="O212" s="150">
        <f t="shared" si="3"/>
        <v>0</v>
      </c>
      <c r="P212" s="144">
        <f>'１学期'!O188+'２学期'!O212</f>
        <v>0</v>
      </c>
      <c r="Q212" s="151" t="s">
        <v>20</v>
      </c>
      <c r="S212" s="98" t="s">
        <v>0</v>
      </c>
    </row>
    <row r="213" spans="3:172" x14ac:dyDescent="0.2">
      <c r="C213" s="140">
        <f t="shared" si="0"/>
        <v>0</v>
      </c>
      <c r="D213" s="141">
        <f>'１学期'!C189+'２学期'!C213</f>
        <v>0</v>
      </c>
      <c r="E213" s="142" t="s">
        <v>133</v>
      </c>
      <c r="G213" s="148">
        <f t="shared" si="1"/>
        <v>0</v>
      </c>
      <c r="H213" s="141">
        <f>'１学期'!G189+'２学期'!G213</f>
        <v>0</v>
      </c>
      <c r="I213" s="149" t="s">
        <v>133</v>
      </c>
      <c r="K213" s="148">
        <f t="shared" si="2"/>
        <v>0</v>
      </c>
      <c r="L213" s="141">
        <f>'１学期'!K189+'２学期'!K213</f>
        <v>0</v>
      </c>
      <c r="M213" s="149" t="s">
        <v>133</v>
      </c>
      <c r="O213" s="152">
        <f t="shared" si="3"/>
        <v>0</v>
      </c>
      <c r="P213" s="141">
        <f>'１学期'!O189+'２学期'!O213</f>
        <v>0</v>
      </c>
      <c r="Q213" s="149" t="s">
        <v>133</v>
      </c>
      <c r="S213" s="99" t="s">
        <v>15</v>
      </c>
    </row>
    <row r="214" spans="3:172" x14ac:dyDescent="0.2">
      <c r="C214" s="2">
        <f t="shared" si="0"/>
        <v>0</v>
      </c>
      <c r="D214" s="115">
        <f>'１学期'!C190+'２学期'!C214</f>
        <v>0</v>
      </c>
      <c r="E214" s="111" t="s">
        <v>16</v>
      </c>
      <c r="G214" s="1">
        <f t="shared" si="1"/>
        <v>0</v>
      </c>
      <c r="H214" s="115">
        <f>'１学期'!G190+'２学期'!G214</f>
        <v>0</v>
      </c>
      <c r="I214" s="98" t="s">
        <v>16</v>
      </c>
      <c r="K214" s="1">
        <f t="shared" si="2"/>
        <v>0</v>
      </c>
      <c r="L214" s="115">
        <f>'１学期'!K190+'２学期'!K214</f>
        <v>0</v>
      </c>
      <c r="M214" s="98" t="s">
        <v>16</v>
      </c>
      <c r="O214" s="1">
        <f t="shared" si="3"/>
        <v>0</v>
      </c>
      <c r="P214" s="115">
        <f>'１学期'!O190+'２学期'!O214</f>
        <v>0</v>
      </c>
      <c r="Q214" s="98" t="s">
        <v>16</v>
      </c>
      <c r="S214" s="98" t="s">
        <v>38</v>
      </c>
    </row>
    <row r="215" spans="3:172" ht="21.6" x14ac:dyDescent="0.2">
      <c r="C215" s="10">
        <f t="shared" si="0"/>
        <v>0</v>
      </c>
      <c r="D215" s="116">
        <f>'１学期'!C191+'２学期'!C215</f>
        <v>0</v>
      </c>
      <c r="E215" s="112" t="s">
        <v>17</v>
      </c>
      <c r="G215" s="12">
        <f t="shared" si="1"/>
        <v>0</v>
      </c>
      <c r="H215" s="116">
        <f>'１学期'!G191+'２学期'!G215</f>
        <v>0</v>
      </c>
      <c r="I215" s="99" t="s">
        <v>17</v>
      </c>
      <c r="K215" s="12">
        <f t="shared" si="2"/>
        <v>0</v>
      </c>
      <c r="L215" s="116">
        <f>'１学期'!K191+'２学期'!K215</f>
        <v>0</v>
      </c>
      <c r="M215" s="99" t="s">
        <v>17</v>
      </c>
      <c r="O215" s="1">
        <f t="shared" si="3"/>
        <v>0</v>
      </c>
      <c r="P215" s="116">
        <f>'１学期'!O191+'２学期'!O215</f>
        <v>0</v>
      </c>
      <c r="Q215" s="99" t="s">
        <v>17</v>
      </c>
      <c r="S215" s="99" t="s">
        <v>39</v>
      </c>
    </row>
    <row r="216" spans="3:172" ht="21.6" x14ac:dyDescent="0.2">
      <c r="C216" s="2">
        <f t="shared" si="0"/>
        <v>0</v>
      </c>
      <c r="D216" s="115">
        <f>'１学期'!C192+'２学期'!C216</f>
        <v>0</v>
      </c>
      <c r="E216" s="111" t="s">
        <v>18</v>
      </c>
      <c r="G216" s="1">
        <f t="shared" si="1"/>
        <v>0</v>
      </c>
      <c r="H216" s="115">
        <f>'１学期'!G192+'２学期'!G216</f>
        <v>0</v>
      </c>
      <c r="I216" s="98" t="s">
        <v>18</v>
      </c>
      <c r="K216" s="1">
        <f t="shared" si="2"/>
        <v>0</v>
      </c>
      <c r="L216" s="115">
        <f>'１学期'!K192+'２学期'!K216</f>
        <v>0</v>
      </c>
      <c r="M216" s="98" t="s">
        <v>18</v>
      </c>
      <c r="O216" s="1">
        <f t="shared" si="3"/>
        <v>0</v>
      </c>
      <c r="P216" s="115">
        <f>'１学期'!O192+'２学期'!O216</f>
        <v>0</v>
      </c>
      <c r="Q216" s="98" t="s">
        <v>18</v>
      </c>
      <c r="S216" s="98" t="s">
        <v>40</v>
      </c>
    </row>
    <row r="217" spans="3:172" ht="13.8" thickBot="1" x14ac:dyDescent="0.25">
      <c r="C217" s="2">
        <f>SUM(C210:C216)</f>
        <v>0</v>
      </c>
      <c r="D217" s="117">
        <f>SUM(D210:D216)</f>
        <v>0</v>
      </c>
      <c r="E217" s="25"/>
      <c r="G217" s="1">
        <f>SUM(G210:G216)</f>
        <v>0</v>
      </c>
      <c r="H217" s="117">
        <f>SUM(H210:H216)</f>
        <v>0</v>
      </c>
      <c r="I217" s="1"/>
      <c r="K217" s="1">
        <f>SUM(K210:K216)</f>
        <v>0</v>
      </c>
      <c r="L217" s="117">
        <f>SUM(L210:L216)</f>
        <v>0</v>
      </c>
      <c r="M217" s="1"/>
      <c r="O217" s="1">
        <f>SUM(O210:O216)</f>
        <v>0</v>
      </c>
      <c r="P217" s="117">
        <f>SUM(P210:P216)</f>
        <v>0</v>
      </c>
      <c r="Q217" s="1"/>
    </row>
    <row r="219" spans="3:172" ht="13.8" thickBot="1" x14ac:dyDescent="0.25"/>
    <row r="220" spans="3:172" ht="60.75" customHeight="1" thickTop="1" thickBot="1" x14ac:dyDescent="0.25">
      <c r="M220" s="207" t="s">
        <v>25</v>
      </c>
      <c r="N220" s="82" t="s">
        <v>23</v>
      </c>
      <c r="O220" s="182" t="s">
        <v>30</v>
      </c>
      <c r="P220" s="185"/>
      <c r="V220" s="97"/>
      <c r="FP220"/>
    </row>
    <row r="221" spans="3:172" ht="21.75" customHeight="1" thickBot="1" x14ac:dyDescent="0.25">
      <c r="E221" s="195" t="s">
        <v>27</v>
      </c>
      <c r="F221" s="196" t="s">
        <v>21</v>
      </c>
      <c r="G221" s="197" t="s">
        <v>22</v>
      </c>
      <c r="H221" s="198" t="s">
        <v>29</v>
      </c>
      <c r="M221" s="208"/>
      <c r="N221" s="79"/>
      <c r="O221" s="193"/>
      <c r="P221" s="194"/>
      <c r="V221" s="97"/>
      <c r="FP221"/>
    </row>
    <row r="222" spans="3:172" ht="14.25" customHeight="1" thickBot="1" x14ac:dyDescent="0.25">
      <c r="E222" s="199" t="s">
        <v>13</v>
      </c>
      <c r="F222" s="200"/>
      <c r="G222" s="192"/>
      <c r="H222" s="198">
        <f>SUM(F222:G222)</f>
        <v>0</v>
      </c>
      <c r="M222" s="209" t="s">
        <v>13</v>
      </c>
      <c r="N222" s="81">
        <f>F222+'１学期'!F198+'３学期'!F187</f>
        <v>0</v>
      </c>
      <c r="O222" s="183">
        <f>G222+'１学期'!G198+'３学期'!G187</f>
        <v>0</v>
      </c>
      <c r="P222" s="186">
        <f>SUM(N222:O222)</f>
        <v>0</v>
      </c>
      <c r="R222" s="85"/>
      <c r="S222" s="84"/>
      <c r="U222" s="97"/>
      <c r="V222" s="97"/>
      <c r="FO222"/>
      <c r="FP222"/>
    </row>
    <row r="223" spans="3:172" ht="14.4" thickBot="1" x14ac:dyDescent="0.25">
      <c r="E223" s="201" t="s">
        <v>14</v>
      </c>
      <c r="F223" s="202"/>
      <c r="G223" s="191"/>
      <c r="H223" s="198">
        <f t="shared" ref="H223:H229" si="4">SUM(F223:G223)</f>
        <v>0</v>
      </c>
      <c r="M223" s="210" t="s">
        <v>14</v>
      </c>
      <c r="N223" s="81">
        <f>F223+'１学期'!F199+'３学期'!F188</f>
        <v>0</v>
      </c>
      <c r="O223" s="183">
        <f>G223+'１学期'!G199+'３学期'!G188</f>
        <v>0</v>
      </c>
      <c r="P223" s="187">
        <f t="shared" ref="P223:P229" si="5">SUM(N223:O223)</f>
        <v>0</v>
      </c>
      <c r="R223" s="85"/>
      <c r="S223" s="84"/>
      <c r="U223" s="97"/>
      <c r="V223" s="97"/>
      <c r="FO223"/>
      <c r="FP223"/>
    </row>
    <row r="224" spans="3:172" ht="13.8" thickBot="1" x14ac:dyDescent="0.25">
      <c r="E224" s="199" t="s">
        <v>20</v>
      </c>
      <c r="F224" s="200"/>
      <c r="G224" s="192"/>
      <c r="H224" s="203">
        <f t="shared" si="4"/>
        <v>0</v>
      </c>
      <c r="M224" s="211" t="s">
        <v>24</v>
      </c>
      <c r="N224" s="81">
        <f>F224+'１学期'!F200+'３学期'!F189</f>
        <v>0</v>
      </c>
      <c r="O224" s="183">
        <f>G224+'１学期'!G200+'３学期'!G189</f>
        <v>0</v>
      </c>
      <c r="P224" s="188">
        <f t="shared" si="5"/>
        <v>0</v>
      </c>
      <c r="U224" s="97"/>
      <c r="V224" s="97"/>
      <c r="FO224"/>
      <c r="FP224"/>
    </row>
    <row r="225" spans="5:172" ht="14.4" thickBot="1" x14ac:dyDescent="0.25">
      <c r="E225" s="201" t="s">
        <v>133</v>
      </c>
      <c r="F225" s="202"/>
      <c r="G225" s="191"/>
      <c r="H225" s="198">
        <f t="shared" si="4"/>
        <v>0</v>
      </c>
      <c r="M225" s="210" t="s">
        <v>133</v>
      </c>
      <c r="N225" s="81">
        <f>F225+'１学期'!F201+'３学期'!F190</f>
        <v>0</v>
      </c>
      <c r="O225" s="183">
        <f>G225+'１学期'!G201+'３学期'!G190</f>
        <v>0</v>
      </c>
      <c r="P225" s="187">
        <f t="shared" si="5"/>
        <v>0</v>
      </c>
      <c r="R225" s="85"/>
      <c r="S225" s="84"/>
      <c r="U225" s="97"/>
      <c r="V225" s="97"/>
      <c r="FO225"/>
      <c r="FP225"/>
    </row>
    <row r="226" spans="5:172" ht="14.4" thickBot="1" x14ac:dyDescent="0.25">
      <c r="E226" s="199" t="s">
        <v>16</v>
      </c>
      <c r="F226" s="200"/>
      <c r="G226" s="192"/>
      <c r="H226" s="198">
        <f t="shared" si="4"/>
        <v>0</v>
      </c>
      <c r="M226" s="209" t="s">
        <v>16</v>
      </c>
      <c r="N226" s="81">
        <f>F226+'１学期'!F202+'３学期'!F191</f>
        <v>0</v>
      </c>
      <c r="O226" s="183">
        <f>G226+'１学期'!G202+'３学期'!G191</f>
        <v>0</v>
      </c>
      <c r="P226" s="187">
        <f t="shared" si="5"/>
        <v>0</v>
      </c>
      <c r="R226" s="85"/>
      <c r="S226" s="84"/>
      <c r="U226" s="97"/>
      <c r="V226" s="97"/>
      <c r="FO226"/>
      <c r="FP226"/>
    </row>
    <row r="227" spans="5:172" ht="22.2" thickBot="1" x14ac:dyDescent="0.25">
      <c r="E227" s="201" t="s">
        <v>17</v>
      </c>
      <c r="F227" s="267"/>
      <c r="G227" s="191"/>
      <c r="H227" s="198">
        <f t="shared" si="4"/>
        <v>0</v>
      </c>
      <c r="M227" s="210" t="s">
        <v>17</v>
      </c>
      <c r="N227" s="81">
        <f>F227+'１学期'!F203+'３学期'!F192</f>
        <v>0</v>
      </c>
      <c r="O227" s="183">
        <f>G227+'１学期'!G203+'３学期'!G192</f>
        <v>0</v>
      </c>
      <c r="P227" s="187">
        <f t="shared" si="5"/>
        <v>0</v>
      </c>
      <c r="R227" s="85"/>
      <c r="S227" s="84"/>
      <c r="U227" s="97"/>
      <c r="V227" s="97"/>
      <c r="FO227"/>
      <c r="FP227"/>
    </row>
    <row r="228" spans="5:172" ht="22.2" thickBot="1" x14ac:dyDescent="0.25">
      <c r="E228" s="199" t="s">
        <v>18</v>
      </c>
      <c r="F228" s="266"/>
      <c r="G228" s="192"/>
      <c r="H228" s="198">
        <f t="shared" si="4"/>
        <v>0</v>
      </c>
      <c r="M228" s="214" t="s">
        <v>18</v>
      </c>
      <c r="N228" s="269">
        <f>F228+'１学期'!F204+'３学期'!F193</f>
        <v>0</v>
      </c>
      <c r="O228" s="270">
        <f>G228+'１学期'!G204+'３学期'!G193</f>
        <v>0</v>
      </c>
      <c r="P228" s="189">
        <f t="shared" si="5"/>
        <v>0</v>
      </c>
      <c r="R228" s="85"/>
      <c r="S228" s="84"/>
      <c r="U228" s="97"/>
      <c r="V228" s="97"/>
      <c r="FO228"/>
      <c r="FP228"/>
    </row>
    <row r="229" spans="5:172" ht="15" thickTop="1" thickBot="1" x14ac:dyDescent="0.25">
      <c r="E229" s="204" t="s">
        <v>19</v>
      </c>
      <c r="F229" s="202">
        <f>SUM(F222:F228)</f>
        <v>0</v>
      </c>
      <c r="G229" s="191">
        <f>SUM(G222:G228)</f>
        <v>0</v>
      </c>
      <c r="H229" s="198">
        <f t="shared" si="4"/>
        <v>0</v>
      </c>
      <c r="M229" s="215" t="s">
        <v>19</v>
      </c>
      <c r="N229" s="206">
        <f>SUM(N222:N228)</f>
        <v>0</v>
      </c>
      <c r="O229" s="184">
        <f>SUM(O222:O228)</f>
        <v>0</v>
      </c>
      <c r="P229" s="190">
        <f t="shared" si="5"/>
        <v>0</v>
      </c>
      <c r="R229" s="85"/>
      <c r="S229" s="85"/>
      <c r="T229" s="84"/>
      <c r="V229" s="97"/>
      <c r="FP229"/>
    </row>
    <row r="230" spans="5:172" x14ac:dyDescent="0.2">
      <c r="F230" s="92"/>
      <c r="G230" s="92"/>
    </row>
    <row r="233" spans="5:172" ht="13.8" thickBot="1" x14ac:dyDescent="0.25"/>
    <row r="234" spans="5:172" ht="15" thickBot="1" x14ac:dyDescent="0.25">
      <c r="E234" s="195" t="s">
        <v>28</v>
      </c>
      <c r="F234" s="196" t="s">
        <v>21</v>
      </c>
      <c r="G234" s="197" t="s">
        <v>22</v>
      </c>
      <c r="H234" s="198" t="s">
        <v>29</v>
      </c>
      <c r="M234" s="195" t="s">
        <v>31</v>
      </c>
      <c r="N234" s="196" t="s">
        <v>21</v>
      </c>
      <c r="O234" s="197" t="s">
        <v>22</v>
      </c>
      <c r="P234" s="198" t="s">
        <v>29</v>
      </c>
    </row>
    <row r="235" spans="5:172" ht="13.8" thickBot="1" x14ac:dyDescent="0.25">
      <c r="E235" s="199" t="s">
        <v>13</v>
      </c>
      <c r="F235" s="200"/>
      <c r="G235" s="192"/>
      <c r="H235" s="198">
        <f t="shared" ref="H235:H242" si="6">SUM(F235:G235)</f>
        <v>0</v>
      </c>
      <c r="M235" s="199" t="s">
        <v>13</v>
      </c>
      <c r="N235" s="200"/>
      <c r="O235" s="192"/>
      <c r="P235" s="198">
        <f>SUM(N235:O235)</f>
        <v>0</v>
      </c>
    </row>
    <row r="236" spans="5:172" ht="13.8" thickBot="1" x14ac:dyDescent="0.25">
      <c r="E236" s="201" t="s">
        <v>14</v>
      </c>
      <c r="F236" s="202"/>
      <c r="G236" s="191"/>
      <c r="H236" s="198">
        <f t="shared" si="6"/>
        <v>0</v>
      </c>
      <c r="M236" s="201" t="s">
        <v>14</v>
      </c>
      <c r="N236" s="202"/>
      <c r="O236" s="191"/>
      <c r="P236" s="198">
        <f t="shared" ref="P236:P242" si="7">SUM(N236:O236)</f>
        <v>0</v>
      </c>
    </row>
    <row r="237" spans="5:172" ht="13.8" thickBot="1" x14ac:dyDescent="0.25">
      <c r="E237" s="199" t="s">
        <v>20</v>
      </c>
      <c r="F237" s="200"/>
      <c r="G237" s="192"/>
      <c r="H237" s="203">
        <f t="shared" si="6"/>
        <v>0</v>
      </c>
      <c r="M237" s="199" t="s">
        <v>20</v>
      </c>
      <c r="N237" s="200"/>
      <c r="O237" s="192"/>
      <c r="P237" s="203">
        <f t="shared" si="7"/>
        <v>0</v>
      </c>
    </row>
    <row r="238" spans="5:172" ht="13.8" thickBot="1" x14ac:dyDescent="0.25">
      <c r="E238" s="201" t="s">
        <v>133</v>
      </c>
      <c r="F238" s="202"/>
      <c r="G238" s="191"/>
      <c r="H238" s="198">
        <f t="shared" si="6"/>
        <v>0</v>
      </c>
      <c r="M238" s="201" t="s">
        <v>133</v>
      </c>
      <c r="N238" s="202"/>
      <c r="O238" s="191"/>
      <c r="P238" s="198">
        <f t="shared" si="7"/>
        <v>0</v>
      </c>
    </row>
    <row r="239" spans="5:172" ht="13.8" thickBot="1" x14ac:dyDescent="0.25">
      <c r="E239" s="199" t="s">
        <v>16</v>
      </c>
      <c r="F239" s="200"/>
      <c r="G239" s="192"/>
      <c r="H239" s="198">
        <f t="shared" si="6"/>
        <v>0</v>
      </c>
      <c r="M239" s="199" t="s">
        <v>16</v>
      </c>
      <c r="N239" s="205"/>
      <c r="O239" s="192"/>
      <c r="P239" s="198">
        <f t="shared" si="7"/>
        <v>0</v>
      </c>
    </row>
    <row r="240" spans="5:172" ht="22.2" thickBot="1" x14ac:dyDescent="0.25">
      <c r="E240" s="201" t="s">
        <v>17</v>
      </c>
      <c r="F240" s="267"/>
      <c r="G240" s="191"/>
      <c r="H240" s="198">
        <f t="shared" si="6"/>
        <v>0</v>
      </c>
      <c r="M240" s="201" t="s">
        <v>17</v>
      </c>
      <c r="N240" s="268"/>
      <c r="O240" s="191"/>
      <c r="P240" s="198">
        <f t="shared" si="7"/>
        <v>0</v>
      </c>
    </row>
    <row r="241" spans="5:16" ht="22.2" thickBot="1" x14ac:dyDescent="0.25">
      <c r="E241" s="199" t="s">
        <v>18</v>
      </c>
      <c r="F241" s="266"/>
      <c r="G241" s="192"/>
      <c r="H241" s="198">
        <f t="shared" si="6"/>
        <v>0</v>
      </c>
      <c r="M241" s="199" t="s">
        <v>18</v>
      </c>
      <c r="N241" s="266"/>
      <c r="O241" s="192"/>
      <c r="P241" s="198">
        <f t="shared" si="7"/>
        <v>0</v>
      </c>
    </row>
    <row r="242" spans="5:16" ht="13.8" thickBot="1" x14ac:dyDescent="0.25">
      <c r="E242" s="204" t="s">
        <v>19</v>
      </c>
      <c r="F242" s="202">
        <f>SUM(F235:F241)</f>
        <v>0</v>
      </c>
      <c r="G242" s="191">
        <f>SUM(G235:G241)</f>
        <v>0</v>
      </c>
      <c r="H242" s="198">
        <f t="shared" si="6"/>
        <v>0</v>
      </c>
      <c r="M242" s="204" t="s">
        <v>19</v>
      </c>
      <c r="N242" s="202">
        <f>SUM(N235:N241)</f>
        <v>0</v>
      </c>
      <c r="O242" s="191">
        <f>SUM(O235:O241)</f>
        <v>0</v>
      </c>
      <c r="P242" s="198">
        <f t="shared" si="7"/>
        <v>0</v>
      </c>
    </row>
  </sheetData>
  <mergeCells count="18">
    <mergeCell ref="B206:C206"/>
    <mergeCell ref="F206:G206"/>
    <mergeCell ref="J206:K206"/>
    <mergeCell ref="N206:O206"/>
    <mergeCell ref="C208:E208"/>
    <mergeCell ref="G208:I208"/>
    <mergeCell ref="K208:M208"/>
    <mergeCell ref="O208:Q208"/>
    <mergeCell ref="B1:D1"/>
    <mergeCell ref="F1:H1"/>
    <mergeCell ref="J1:L1"/>
    <mergeCell ref="N1:P1"/>
    <mergeCell ref="R1:T1"/>
    <mergeCell ref="B2:D2"/>
    <mergeCell ref="F2:H2"/>
    <mergeCell ref="J2:L2"/>
    <mergeCell ref="N2:P2"/>
    <mergeCell ref="R2:T2"/>
  </mergeCells>
  <phoneticPr fontId="1"/>
  <dataValidations count="1">
    <dataValidation type="list" allowBlank="1" showInputMessage="1" showErrorMessage="1" sqref="T4:T10 L4:L10 H191:H197 L191:L197 P191:P197 T191:T197 D191:D197 L180:L186 H158:H164 L114:L120 T169:T175 H147:H153 D180:D186 P136:P142 H136:H142 T158:T164 D169:D175 H114:H120 P92:P98 H4:H10 L15:L21 P147:P153 D158:D164 D136:D142 D4:D10 T15:T21 D59:D65 P4:P10 D15:D21 T26:T32 H15:H21 H26:H32 P15:P21 D26:D32 T37:T43 D48:D54 P169:P175 P158:P164 T147:T153 T48:T54 L26:L32 L37:L43 H37:H43 P26:P32 D37:D43 T59:T65 D147:D153 P37:P43 H48:H54 T70:T76 L59:L65 T136:T142 H59:H65 P48:P54 T81:T87 P114:P120 L92:L98 D103:D109 P103:P109 L81:L87 P81:P87 L48:L54 H70:H76 T92:T98 H92:H98 D81:D87 D92:D98 T103:T109 H103:H109 L103:L109 D125:D131 T114:T120 H81:H87 P180:P186 L125:L131 T125:T131 D70:D76 D114:D120 P70:P76 P59:P65 P125:P131 L158:L164 L70:L76 L136:L142 H125:H131 H169:H175 L169:L175 H180:H186 T180:T186 L147:L153" xr:uid="{00000000-0002-0000-0100-000000000000}">
      <formula1>研修内容</formula1>
    </dataValidation>
  </dataValidations>
  <pageMargins left="0.82677165354330717" right="0.23622047244094491" top="0.74803149606299213" bottom="0.74803149606299213" header="0.31496062992125984" footer="0.31496062992125984"/>
  <pageSetup paperSize="8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P207"/>
  <sheetViews>
    <sheetView view="pageBreakPreview" zoomScaleNormal="7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26" sqref="I126"/>
    </sheetView>
  </sheetViews>
  <sheetFormatPr defaultRowHeight="13.2" x14ac:dyDescent="0.2"/>
  <cols>
    <col min="1" max="1" width="6.88671875" customWidth="1"/>
    <col min="2" max="4" width="5" customWidth="1"/>
    <col min="5" max="5" width="16.33203125" customWidth="1"/>
    <col min="6" max="8" width="5" customWidth="1"/>
    <col min="9" max="9" width="16.44140625" customWidth="1"/>
    <col min="10" max="12" width="5" customWidth="1"/>
    <col min="13" max="13" width="16.44140625" customWidth="1"/>
    <col min="14" max="16" width="5" customWidth="1"/>
    <col min="17" max="17" width="16.6640625" customWidth="1"/>
    <col min="18" max="20" width="5" customWidth="1"/>
    <col min="21" max="21" width="16.109375" customWidth="1"/>
    <col min="22" max="22" width="7.109375" bestFit="1" customWidth="1"/>
    <col min="23" max="172" width="9" style="97"/>
  </cols>
  <sheetData>
    <row r="1" spans="1:172" ht="14.25" customHeight="1" thickTop="1" x14ac:dyDescent="0.2">
      <c r="A1" s="88" t="s">
        <v>47</v>
      </c>
      <c r="B1" s="347" t="str">
        <f>'１学期'!B1:D1</f>
        <v>氏名Ａ</v>
      </c>
      <c r="C1" s="348"/>
      <c r="D1" s="349"/>
      <c r="E1" s="19" t="s">
        <v>3</v>
      </c>
      <c r="F1" s="350" t="str">
        <f>'１学期'!F1:H1</f>
        <v>氏名Ｂ</v>
      </c>
      <c r="G1" s="351"/>
      <c r="H1" s="352"/>
      <c r="I1" s="32" t="s">
        <v>4</v>
      </c>
      <c r="J1" s="347" t="str">
        <f>'１学期'!J1:L1</f>
        <v>氏名Ｃ</v>
      </c>
      <c r="K1" s="348"/>
      <c r="L1" s="349"/>
      <c r="M1" s="19" t="s">
        <v>5</v>
      </c>
      <c r="N1" s="353" t="str">
        <f>'１学期'!N1:P1</f>
        <v>氏名Ｄ</v>
      </c>
      <c r="O1" s="354"/>
      <c r="P1" s="355"/>
      <c r="Q1" s="34" t="s">
        <v>6</v>
      </c>
      <c r="R1" s="374"/>
      <c r="S1" s="375"/>
      <c r="T1" s="376"/>
      <c r="U1" s="3" t="s">
        <v>7</v>
      </c>
      <c r="V1" s="88"/>
    </row>
    <row r="2" spans="1:172" ht="14.25" customHeight="1" x14ac:dyDescent="0.2">
      <c r="A2" s="89"/>
      <c r="B2" s="359" t="str">
        <f>'１学期'!B2:D2</f>
        <v>○○学校</v>
      </c>
      <c r="C2" s="360"/>
      <c r="D2" s="361"/>
      <c r="E2" s="18">
        <v>45292</v>
      </c>
      <c r="F2" s="362" t="str">
        <f>'１学期'!F2:H2</f>
        <v>○□学校</v>
      </c>
      <c r="G2" s="363"/>
      <c r="H2" s="364"/>
      <c r="I2" s="29">
        <f>E2+1</f>
        <v>45293</v>
      </c>
      <c r="J2" s="365" t="str">
        <f>'１学期'!J2:L2</f>
        <v>○○学校</v>
      </c>
      <c r="K2" s="366"/>
      <c r="L2" s="367"/>
      <c r="M2" s="18">
        <f>I2+1</f>
        <v>45294</v>
      </c>
      <c r="N2" s="368" t="str">
        <f>'１学期'!N2:P2</f>
        <v>○◇学校</v>
      </c>
      <c r="O2" s="369"/>
      <c r="P2" s="370"/>
      <c r="Q2" s="33">
        <f>M2+1</f>
        <v>45295</v>
      </c>
      <c r="R2" s="371" t="str">
        <f>'１学期'!R2:T2</f>
        <v>○○学校</v>
      </c>
      <c r="S2" s="372"/>
      <c r="T2" s="373"/>
      <c r="U2" s="4">
        <f>Q2+1</f>
        <v>45296</v>
      </c>
      <c r="V2" s="89"/>
    </row>
    <row r="3" spans="1:172" ht="14.25" customHeight="1" x14ac:dyDescent="0.2">
      <c r="A3" s="94" t="s">
        <v>10</v>
      </c>
      <c r="B3" s="5" t="s">
        <v>0</v>
      </c>
      <c r="C3" s="1" t="s">
        <v>1</v>
      </c>
      <c r="D3" s="2"/>
      <c r="E3" s="6" t="s">
        <v>2</v>
      </c>
      <c r="F3" s="25" t="s">
        <v>0</v>
      </c>
      <c r="G3" s="1" t="s">
        <v>1</v>
      </c>
      <c r="H3" s="2"/>
      <c r="I3" s="2" t="s">
        <v>2</v>
      </c>
      <c r="J3" s="5" t="s">
        <v>0</v>
      </c>
      <c r="K3" s="1" t="s">
        <v>1</v>
      </c>
      <c r="L3" s="2"/>
      <c r="M3" s="6" t="s">
        <v>2</v>
      </c>
      <c r="N3" s="25" t="s">
        <v>0</v>
      </c>
      <c r="O3" s="1" t="s">
        <v>1</v>
      </c>
      <c r="P3" s="2"/>
      <c r="Q3" s="2" t="s">
        <v>2</v>
      </c>
      <c r="R3" s="5" t="s">
        <v>0</v>
      </c>
      <c r="S3" s="1" t="s">
        <v>1</v>
      </c>
      <c r="T3" s="2"/>
      <c r="U3" s="6" t="s">
        <v>2</v>
      </c>
      <c r="V3" s="94" t="s">
        <v>10</v>
      </c>
    </row>
    <row r="4" spans="1:172" ht="30" customHeight="1" x14ac:dyDescent="0.2">
      <c r="A4" s="94">
        <v>1</v>
      </c>
      <c r="B4" s="54"/>
      <c r="C4" s="55"/>
      <c r="D4" s="120"/>
      <c r="E4" s="341" t="s">
        <v>150</v>
      </c>
      <c r="F4" s="5"/>
      <c r="G4" s="1"/>
      <c r="H4" s="2"/>
      <c r="I4" s="6"/>
      <c r="J4" s="5"/>
      <c r="K4" s="1"/>
      <c r="L4" s="2"/>
      <c r="M4" s="7"/>
      <c r="N4" s="25"/>
      <c r="O4" s="1"/>
      <c r="P4" s="2"/>
      <c r="Q4" s="7"/>
      <c r="R4" s="5"/>
      <c r="S4" s="1"/>
      <c r="T4" s="2"/>
      <c r="U4" s="308" t="s">
        <v>130</v>
      </c>
      <c r="V4" s="94">
        <v>1</v>
      </c>
    </row>
    <row r="5" spans="1:172" s="15" customFormat="1" ht="30" customHeight="1" x14ac:dyDescent="0.2">
      <c r="A5" s="95">
        <v>2</v>
      </c>
      <c r="B5" s="57"/>
      <c r="C5" s="58"/>
      <c r="D5" s="93"/>
      <c r="E5" s="60"/>
      <c r="F5" s="11"/>
      <c r="G5" s="12"/>
      <c r="H5" s="10"/>
      <c r="I5" s="13"/>
      <c r="J5" s="11"/>
      <c r="K5" s="12"/>
      <c r="L5" s="10"/>
      <c r="M5" s="14"/>
      <c r="N5" s="26"/>
      <c r="O5" s="12"/>
      <c r="P5" s="10"/>
      <c r="Q5" s="14"/>
      <c r="R5" s="11"/>
      <c r="S5" s="12"/>
      <c r="T5" s="10"/>
      <c r="U5" s="13"/>
      <c r="V5" s="95">
        <v>2</v>
      </c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</row>
    <row r="6" spans="1:172" ht="30" customHeight="1" x14ac:dyDescent="0.2">
      <c r="A6" s="94">
        <v>3</v>
      </c>
      <c r="B6" s="54"/>
      <c r="C6" s="55"/>
      <c r="D6" s="120"/>
      <c r="E6" s="56"/>
      <c r="F6" s="5"/>
      <c r="G6" s="1"/>
      <c r="H6" s="2"/>
      <c r="I6" s="7"/>
      <c r="J6" s="5"/>
      <c r="K6" s="1"/>
      <c r="L6" s="2"/>
      <c r="M6" s="7"/>
      <c r="N6" s="25"/>
      <c r="O6" s="1"/>
      <c r="P6" s="2"/>
      <c r="Q6" s="7"/>
      <c r="R6" s="5"/>
      <c r="S6" s="1"/>
      <c r="T6" s="2"/>
      <c r="U6" s="7"/>
      <c r="V6" s="94">
        <v>3</v>
      </c>
    </row>
    <row r="7" spans="1:172" s="15" customFormat="1" ht="30" customHeight="1" x14ac:dyDescent="0.2">
      <c r="A7" s="95">
        <v>4</v>
      </c>
      <c r="B7" s="57"/>
      <c r="C7" s="58"/>
      <c r="D7" s="93"/>
      <c r="E7" s="59"/>
      <c r="F7" s="11"/>
      <c r="G7" s="12"/>
      <c r="H7" s="10"/>
      <c r="I7" s="14"/>
      <c r="J7" s="11"/>
      <c r="K7" s="12"/>
      <c r="L7" s="10"/>
      <c r="M7" s="14"/>
      <c r="N7" s="26"/>
      <c r="O7" s="12"/>
      <c r="P7" s="10"/>
      <c r="Q7" s="14"/>
      <c r="R7" s="11"/>
      <c r="S7" s="12"/>
      <c r="T7" s="10"/>
      <c r="U7" s="169"/>
      <c r="V7" s="95">
        <v>4</v>
      </c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</row>
    <row r="8" spans="1:172" ht="30" customHeight="1" x14ac:dyDescent="0.2">
      <c r="A8" s="94">
        <v>5</v>
      </c>
      <c r="B8" s="54"/>
      <c r="C8" s="55"/>
      <c r="D8" s="120"/>
      <c r="E8" s="56"/>
      <c r="F8" s="5"/>
      <c r="G8" s="1"/>
      <c r="H8" s="2"/>
      <c r="I8" s="7"/>
      <c r="J8" s="5"/>
      <c r="K8" s="1"/>
      <c r="L8" s="2"/>
      <c r="M8" s="7"/>
      <c r="N8" s="25"/>
      <c r="O8" s="1"/>
      <c r="P8" s="2"/>
      <c r="Q8" s="173"/>
      <c r="R8" s="5"/>
      <c r="S8" s="1"/>
      <c r="T8" s="2"/>
      <c r="U8" s="7"/>
      <c r="V8" s="94">
        <v>5</v>
      </c>
    </row>
    <row r="9" spans="1:172" s="15" customFormat="1" ht="30" customHeight="1" x14ac:dyDescent="0.2">
      <c r="A9" s="95">
        <v>6</v>
      </c>
      <c r="B9" s="57"/>
      <c r="C9" s="58"/>
      <c r="D9" s="93"/>
      <c r="E9" s="60"/>
      <c r="F9" s="11"/>
      <c r="G9" s="12"/>
      <c r="H9" s="10"/>
      <c r="I9" s="13"/>
      <c r="J9" s="11"/>
      <c r="K9" s="12"/>
      <c r="L9" s="10"/>
      <c r="M9" s="14"/>
      <c r="N9" s="26"/>
      <c r="O9" s="12"/>
      <c r="P9" s="10"/>
      <c r="Q9" s="14"/>
      <c r="R9" s="11"/>
      <c r="S9" s="12"/>
      <c r="T9" s="10"/>
      <c r="U9" s="13"/>
      <c r="V9" s="95">
        <v>6</v>
      </c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</row>
    <row r="10" spans="1:172" ht="30" customHeight="1" thickBot="1" x14ac:dyDescent="0.25">
      <c r="A10" s="94" t="s">
        <v>8</v>
      </c>
      <c r="B10" s="54"/>
      <c r="C10" s="55"/>
      <c r="D10" s="120"/>
      <c r="E10" s="56"/>
      <c r="F10" s="35"/>
      <c r="G10" s="36"/>
      <c r="H10" s="41"/>
      <c r="I10" s="37"/>
      <c r="J10" s="35"/>
      <c r="K10" s="36"/>
      <c r="L10" s="41"/>
      <c r="M10" s="37"/>
      <c r="N10" s="38"/>
      <c r="O10" s="36"/>
      <c r="P10" s="41"/>
      <c r="Q10" s="37"/>
      <c r="R10" s="35"/>
      <c r="S10" s="36"/>
      <c r="T10" s="41"/>
      <c r="U10" s="37"/>
      <c r="V10" s="94" t="s">
        <v>8</v>
      </c>
    </row>
    <row r="11" spans="1:172" ht="14.25" customHeight="1" thickTop="1" thickBot="1" x14ac:dyDescent="0.25">
      <c r="A11" s="90" t="s">
        <v>9</v>
      </c>
      <c r="B11" s="42">
        <f>SUM(B4:B10)</f>
        <v>0</v>
      </c>
      <c r="C11" s="43">
        <f>SUM(C4:C10)</f>
        <v>0</v>
      </c>
      <c r="D11" s="51"/>
      <c r="E11" s="44"/>
      <c r="F11" s="52">
        <f>SUM(F4:F10)</f>
        <v>0</v>
      </c>
      <c r="G11" s="43">
        <f>SUM(G4:G10)</f>
        <v>0</v>
      </c>
      <c r="H11" s="51"/>
      <c r="I11" s="51"/>
      <c r="J11" s="42">
        <f>SUM(J4:J10)</f>
        <v>0</v>
      </c>
      <c r="K11" s="43">
        <f>SUM(K4:K10)</f>
        <v>0</v>
      </c>
      <c r="L11" s="51"/>
      <c r="M11" s="44"/>
      <c r="N11" s="52">
        <f>SUM(N4:N10)</f>
        <v>0</v>
      </c>
      <c r="O11" s="43">
        <f>SUM(O4:O10)</f>
        <v>0</v>
      </c>
      <c r="P11" s="51"/>
      <c r="Q11" s="51"/>
      <c r="R11" s="42">
        <f>SUM(R4:R10)</f>
        <v>0</v>
      </c>
      <c r="S11" s="43">
        <f>SUM(S4:S10)</f>
        <v>0</v>
      </c>
      <c r="T11" s="51"/>
      <c r="U11" s="44"/>
      <c r="V11" s="90" t="s">
        <v>9</v>
      </c>
    </row>
    <row r="12" spans="1:172" ht="14.25" customHeight="1" thickTop="1" x14ac:dyDescent="0.2">
      <c r="A12" s="88" t="s">
        <v>47</v>
      </c>
      <c r="B12" s="257" t="str">
        <f>B1</f>
        <v>氏名Ａ</v>
      </c>
      <c r="C12" s="242"/>
      <c r="D12" s="243"/>
      <c r="E12" s="19" t="s">
        <v>3</v>
      </c>
      <c r="F12" s="46" t="str">
        <f>F1</f>
        <v>氏名Ｂ</v>
      </c>
      <c r="G12" s="244"/>
      <c r="H12" s="245"/>
      <c r="I12" s="32" t="s">
        <v>4</v>
      </c>
      <c r="J12" s="257" t="str">
        <f>J1</f>
        <v>氏名Ｃ</v>
      </c>
      <c r="K12" s="242"/>
      <c r="L12" s="243"/>
      <c r="M12" s="19" t="s">
        <v>5</v>
      </c>
      <c r="N12" s="258" t="str">
        <f>N1</f>
        <v>氏名Ｄ</v>
      </c>
      <c r="O12" s="246"/>
      <c r="P12" s="247"/>
      <c r="Q12" s="34" t="s">
        <v>6</v>
      </c>
      <c r="R12" s="356"/>
      <c r="S12" s="357"/>
      <c r="T12" s="358"/>
      <c r="U12" s="3" t="s">
        <v>7</v>
      </c>
      <c r="V12" s="88"/>
    </row>
    <row r="13" spans="1:172" ht="14.25" customHeight="1" x14ac:dyDescent="0.2">
      <c r="A13" s="89"/>
      <c r="B13" s="378" t="str">
        <f>B2</f>
        <v>○○学校</v>
      </c>
      <c r="C13" s="379"/>
      <c r="D13" s="380"/>
      <c r="E13" s="4">
        <f>E2+7</f>
        <v>45299</v>
      </c>
      <c r="F13" s="378" t="str">
        <f>F2</f>
        <v>○□学校</v>
      </c>
      <c r="G13" s="379"/>
      <c r="H13" s="380"/>
      <c r="I13" s="263">
        <f>I2+7</f>
        <v>45300</v>
      </c>
      <c r="J13" s="381" t="str">
        <f>J2</f>
        <v>○○学校</v>
      </c>
      <c r="K13" s="382"/>
      <c r="L13" s="383"/>
      <c r="M13" s="4">
        <f>M2+7</f>
        <v>45301</v>
      </c>
      <c r="N13" s="378" t="str">
        <f>N2</f>
        <v>○◇学校</v>
      </c>
      <c r="O13" s="379"/>
      <c r="P13" s="380"/>
      <c r="Q13" s="232">
        <f>Q2+7</f>
        <v>45302</v>
      </c>
      <c r="R13" s="371" t="str">
        <f>R2</f>
        <v>○○学校</v>
      </c>
      <c r="S13" s="372"/>
      <c r="T13" s="373"/>
      <c r="U13" s="262">
        <f>U2+7</f>
        <v>45303</v>
      </c>
      <c r="V13" s="89"/>
    </row>
    <row r="14" spans="1:172" ht="14.25" customHeight="1" x14ac:dyDescent="0.2">
      <c r="A14" s="94" t="s">
        <v>10</v>
      </c>
      <c r="B14" s="5" t="s">
        <v>0</v>
      </c>
      <c r="C14" s="1" t="s">
        <v>1</v>
      </c>
      <c r="D14" s="2"/>
      <c r="E14" s="6" t="s">
        <v>2</v>
      </c>
      <c r="F14" s="25" t="s">
        <v>0</v>
      </c>
      <c r="G14" s="1" t="s">
        <v>1</v>
      </c>
      <c r="H14" s="279" t="s">
        <v>63</v>
      </c>
      <c r="I14" s="2" t="s">
        <v>2</v>
      </c>
      <c r="J14" s="5" t="s">
        <v>0</v>
      </c>
      <c r="K14" s="1" t="s">
        <v>1</v>
      </c>
      <c r="L14" s="279" t="s">
        <v>63</v>
      </c>
      <c r="M14" s="6" t="s">
        <v>2</v>
      </c>
      <c r="N14" s="25" t="s">
        <v>0</v>
      </c>
      <c r="O14" s="1" t="s">
        <v>1</v>
      </c>
      <c r="P14" s="279" t="s">
        <v>63</v>
      </c>
      <c r="Q14" s="2" t="s">
        <v>2</v>
      </c>
      <c r="R14" s="5" t="s">
        <v>0</v>
      </c>
      <c r="S14" s="1" t="s">
        <v>1</v>
      </c>
      <c r="T14" s="2"/>
      <c r="U14" s="6" t="s">
        <v>2</v>
      </c>
      <c r="V14" s="94" t="s">
        <v>10</v>
      </c>
    </row>
    <row r="15" spans="1:172" ht="30" customHeight="1" x14ac:dyDescent="0.2">
      <c r="A15" s="94">
        <v>1</v>
      </c>
      <c r="B15" s="54"/>
      <c r="C15" s="55"/>
      <c r="D15" s="120"/>
      <c r="E15" s="264" t="s">
        <v>77</v>
      </c>
      <c r="F15" s="25"/>
      <c r="G15" s="1"/>
      <c r="H15" s="2"/>
      <c r="I15" s="30"/>
      <c r="J15" s="5"/>
      <c r="K15" s="1"/>
      <c r="L15" s="2"/>
      <c r="M15" s="7"/>
      <c r="N15" s="25"/>
      <c r="O15" s="1"/>
      <c r="P15" s="2"/>
      <c r="Q15" s="30"/>
      <c r="R15" s="5"/>
      <c r="S15" s="1"/>
      <c r="T15" s="2"/>
      <c r="U15" s="309" t="s">
        <v>131</v>
      </c>
      <c r="V15" s="94">
        <v>1</v>
      </c>
    </row>
    <row r="16" spans="1:172" s="15" customFormat="1" ht="30" customHeight="1" x14ac:dyDescent="0.2">
      <c r="A16" s="95">
        <v>2</v>
      </c>
      <c r="B16" s="57"/>
      <c r="C16" s="58"/>
      <c r="D16" s="93"/>
      <c r="E16" s="60"/>
      <c r="F16" s="26"/>
      <c r="G16" s="12"/>
      <c r="H16" s="10"/>
      <c r="I16" s="31"/>
      <c r="J16" s="11"/>
      <c r="K16" s="12"/>
      <c r="L16" s="10"/>
      <c r="M16" s="14"/>
      <c r="N16" s="26"/>
      <c r="O16" s="12"/>
      <c r="P16" s="10"/>
      <c r="Q16" s="31"/>
      <c r="R16" s="11"/>
      <c r="S16" s="12"/>
      <c r="T16" s="10"/>
      <c r="U16" s="13"/>
      <c r="V16" s="95">
        <v>2</v>
      </c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</row>
    <row r="17" spans="1:172" ht="30" customHeight="1" x14ac:dyDescent="0.2">
      <c r="A17" s="94">
        <v>3</v>
      </c>
      <c r="B17" s="54"/>
      <c r="C17" s="55"/>
      <c r="D17" s="120"/>
      <c r="E17" s="56"/>
      <c r="F17" s="25"/>
      <c r="G17" s="1"/>
      <c r="H17" s="2"/>
      <c r="I17" s="7"/>
      <c r="J17" s="5"/>
      <c r="K17" s="1"/>
      <c r="L17" s="2"/>
      <c r="M17" s="7"/>
      <c r="N17" s="25"/>
      <c r="O17" s="1"/>
      <c r="P17" s="2"/>
      <c r="Q17" s="7"/>
      <c r="R17" s="5"/>
      <c r="S17" s="1"/>
      <c r="T17" s="2"/>
      <c r="U17" s="7"/>
      <c r="V17" s="94">
        <v>3</v>
      </c>
    </row>
    <row r="18" spans="1:172" s="15" customFormat="1" ht="30" customHeight="1" x14ac:dyDescent="0.2">
      <c r="A18" s="95">
        <v>4</v>
      </c>
      <c r="B18" s="57"/>
      <c r="C18" s="58"/>
      <c r="D18" s="93"/>
      <c r="E18" s="59"/>
      <c r="F18" s="26"/>
      <c r="G18" s="12"/>
      <c r="H18" s="10"/>
      <c r="I18" s="31"/>
      <c r="J18" s="11"/>
      <c r="K18" s="12"/>
      <c r="L18" s="10"/>
      <c r="M18" s="14"/>
      <c r="N18" s="26"/>
      <c r="O18" s="12"/>
      <c r="P18" s="10"/>
      <c r="Q18" s="31"/>
      <c r="R18" s="11"/>
      <c r="S18" s="12"/>
      <c r="T18" s="10"/>
      <c r="U18" s="169"/>
      <c r="V18" s="95">
        <v>4</v>
      </c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</row>
    <row r="19" spans="1:172" ht="30" customHeight="1" x14ac:dyDescent="0.2">
      <c r="A19" s="94">
        <v>5</v>
      </c>
      <c r="B19" s="54"/>
      <c r="C19" s="55"/>
      <c r="D19" s="120"/>
      <c r="E19" s="56"/>
      <c r="F19" s="25"/>
      <c r="G19" s="1"/>
      <c r="H19" s="2"/>
      <c r="I19" s="224"/>
      <c r="J19" s="5"/>
      <c r="K19" s="1"/>
      <c r="L19" s="2"/>
      <c r="M19" s="7"/>
      <c r="N19" s="25"/>
      <c r="O19" s="1"/>
      <c r="P19" s="2"/>
      <c r="Q19" s="173"/>
      <c r="R19" s="5"/>
      <c r="S19" s="1"/>
      <c r="T19" s="2"/>
      <c r="U19" s="7"/>
      <c r="V19" s="94">
        <v>5</v>
      </c>
    </row>
    <row r="20" spans="1:172" s="15" customFormat="1" ht="30" customHeight="1" x14ac:dyDescent="0.2">
      <c r="A20" s="95">
        <v>6</v>
      </c>
      <c r="B20" s="57"/>
      <c r="C20" s="58"/>
      <c r="D20" s="93"/>
      <c r="E20" s="60"/>
      <c r="F20" s="26"/>
      <c r="G20" s="12"/>
      <c r="H20" s="10"/>
      <c r="I20" s="31"/>
      <c r="J20" s="11"/>
      <c r="K20" s="12"/>
      <c r="L20" s="10"/>
      <c r="M20" s="14"/>
      <c r="N20" s="26"/>
      <c r="O20" s="12"/>
      <c r="P20" s="10"/>
      <c r="Q20" s="31"/>
      <c r="R20" s="11"/>
      <c r="S20" s="12"/>
      <c r="T20" s="10"/>
      <c r="U20" s="13"/>
      <c r="V20" s="95">
        <v>6</v>
      </c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</row>
    <row r="21" spans="1:172" ht="30" customHeight="1" thickBot="1" x14ac:dyDescent="0.25">
      <c r="A21" s="94" t="s">
        <v>8</v>
      </c>
      <c r="B21" s="61"/>
      <c r="C21" s="62"/>
      <c r="D21" s="121"/>
      <c r="E21" s="63"/>
      <c r="F21" s="38"/>
      <c r="G21" s="36"/>
      <c r="H21" s="41"/>
      <c r="I21" s="37"/>
      <c r="J21" s="35"/>
      <c r="K21" s="36"/>
      <c r="L21" s="41"/>
      <c r="M21" s="37"/>
      <c r="N21" s="38"/>
      <c r="O21" s="36"/>
      <c r="P21" s="41"/>
      <c r="Q21" s="37"/>
      <c r="R21" s="35"/>
      <c r="S21" s="36"/>
      <c r="T21" s="41"/>
      <c r="U21" s="37"/>
      <c r="V21" s="94" t="s">
        <v>8</v>
      </c>
    </row>
    <row r="22" spans="1:172" ht="14.25" customHeight="1" thickTop="1" thickBot="1" x14ac:dyDescent="0.25">
      <c r="A22" s="90" t="s">
        <v>9</v>
      </c>
      <c r="B22" s="42">
        <f>SUM(B15:B21)</f>
        <v>0</v>
      </c>
      <c r="C22" s="43">
        <f>SUM(C15:C21)</f>
        <v>0</v>
      </c>
      <c r="D22" s="51"/>
      <c r="E22" s="44"/>
      <c r="F22" s="52">
        <f>SUM(F15:F21)</f>
        <v>0</v>
      </c>
      <c r="G22" s="43">
        <f>SUM(G15:G21)</f>
        <v>0</v>
      </c>
      <c r="H22" s="51"/>
      <c r="I22" s="51"/>
      <c r="J22" s="42">
        <f>SUM(J15:J21)</f>
        <v>0</v>
      </c>
      <c r="K22" s="43">
        <f>SUM(K15:K21)</f>
        <v>0</v>
      </c>
      <c r="L22" s="51"/>
      <c r="M22" s="44"/>
      <c r="N22" s="52">
        <f>SUM(N15:N21)</f>
        <v>0</v>
      </c>
      <c r="O22" s="43">
        <f>SUM(O15:O21)</f>
        <v>0</v>
      </c>
      <c r="P22" s="51"/>
      <c r="Q22" s="51"/>
      <c r="R22" s="42">
        <f>SUM(R15:R21)</f>
        <v>0</v>
      </c>
      <c r="S22" s="43">
        <f>SUM(S15:S21)</f>
        <v>0</v>
      </c>
      <c r="T22" s="51"/>
      <c r="U22" s="44"/>
      <c r="V22" s="90" t="s">
        <v>9</v>
      </c>
    </row>
    <row r="23" spans="1:172" ht="14.25" customHeight="1" thickTop="1" x14ac:dyDescent="0.2">
      <c r="A23" s="88" t="s">
        <v>46</v>
      </c>
      <c r="B23" s="16" t="str">
        <f>$B$1</f>
        <v>氏名Ａ</v>
      </c>
      <c r="C23" s="17"/>
      <c r="D23" s="17"/>
      <c r="E23" s="45" t="s">
        <v>3</v>
      </c>
      <c r="F23" s="46" t="str">
        <f>F1</f>
        <v>氏名Ｂ</v>
      </c>
      <c r="G23" s="46"/>
      <c r="H23" s="46"/>
      <c r="I23" s="47" t="s">
        <v>4</v>
      </c>
      <c r="J23" s="16" t="str">
        <f>J1</f>
        <v>氏名Ｃ</v>
      </c>
      <c r="K23" s="17"/>
      <c r="L23" s="17"/>
      <c r="M23" s="45" t="s">
        <v>5</v>
      </c>
      <c r="N23" s="49" t="str">
        <f>N1</f>
        <v>氏名Ｄ</v>
      </c>
      <c r="O23" s="49"/>
      <c r="P23" s="49"/>
      <c r="Q23" s="50" t="s">
        <v>6</v>
      </c>
      <c r="R23" s="48"/>
      <c r="U23" s="28" t="s">
        <v>7</v>
      </c>
      <c r="V23" s="89"/>
    </row>
    <row r="24" spans="1:172" ht="14.25" customHeight="1" x14ac:dyDescent="0.2">
      <c r="A24" s="89"/>
      <c r="B24" s="21" t="str">
        <f>B2</f>
        <v>○○学校</v>
      </c>
      <c r="C24" s="22"/>
      <c r="D24" s="22"/>
      <c r="E24" s="4">
        <f>E13+7</f>
        <v>45306</v>
      </c>
      <c r="F24" s="23" t="str">
        <f>F2</f>
        <v>○□学校</v>
      </c>
      <c r="G24" s="23"/>
      <c r="H24" s="23"/>
      <c r="I24" s="4">
        <f>I13+7</f>
        <v>45307</v>
      </c>
      <c r="J24" s="24" t="str">
        <f>J2</f>
        <v>○○学校</v>
      </c>
      <c r="K24" s="23"/>
      <c r="L24" s="23"/>
      <c r="M24" s="4">
        <f>M13+7</f>
        <v>45308</v>
      </c>
      <c r="N24" s="23" t="str">
        <f>N2</f>
        <v>○◇学校</v>
      </c>
      <c r="O24" s="23"/>
      <c r="P24" s="23"/>
      <c r="Q24" s="4">
        <f>Q13+7</f>
        <v>45309</v>
      </c>
      <c r="R24" s="24" t="str">
        <f>R2</f>
        <v>○○学校</v>
      </c>
      <c r="S24" s="23"/>
      <c r="T24" s="23"/>
      <c r="U24" s="4">
        <f>U13+7</f>
        <v>45310</v>
      </c>
      <c r="V24" s="89"/>
    </row>
    <row r="25" spans="1:172" x14ac:dyDescent="0.2">
      <c r="A25" s="94" t="s">
        <v>10</v>
      </c>
      <c r="B25" s="5" t="s">
        <v>0</v>
      </c>
      <c r="C25" s="1" t="s">
        <v>1</v>
      </c>
      <c r="D25" s="279" t="s">
        <v>63</v>
      </c>
      <c r="E25" s="6" t="s">
        <v>2</v>
      </c>
      <c r="F25" s="25" t="s">
        <v>0</v>
      </c>
      <c r="G25" s="1" t="s">
        <v>1</v>
      </c>
      <c r="H25" s="279" t="s">
        <v>63</v>
      </c>
      <c r="I25" s="2" t="s">
        <v>2</v>
      </c>
      <c r="J25" s="5" t="s">
        <v>0</v>
      </c>
      <c r="K25" s="1" t="s">
        <v>1</v>
      </c>
      <c r="L25" s="279" t="s">
        <v>63</v>
      </c>
      <c r="M25" s="6" t="s">
        <v>2</v>
      </c>
      <c r="N25" s="25" t="s">
        <v>0</v>
      </c>
      <c r="O25" s="1" t="s">
        <v>1</v>
      </c>
      <c r="P25" s="279" t="s">
        <v>63</v>
      </c>
      <c r="Q25" s="2" t="s">
        <v>2</v>
      </c>
      <c r="R25" s="5" t="s">
        <v>0</v>
      </c>
      <c r="S25" s="1" t="s">
        <v>1</v>
      </c>
      <c r="T25" s="2"/>
      <c r="U25" s="6" t="s">
        <v>2</v>
      </c>
      <c r="V25" s="94" t="s">
        <v>10</v>
      </c>
    </row>
    <row r="26" spans="1:172" ht="30" customHeight="1" x14ac:dyDescent="0.2">
      <c r="A26" s="94">
        <v>1</v>
      </c>
      <c r="B26" s="5"/>
      <c r="C26" s="1"/>
      <c r="D26" s="2"/>
      <c r="E26" s="7"/>
      <c r="F26" s="25"/>
      <c r="G26" s="1"/>
      <c r="H26" s="2"/>
      <c r="I26" s="30"/>
      <c r="J26" s="5"/>
      <c r="K26" s="1"/>
      <c r="L26" s="2"/>
      <c r="M26" s="7"/>
      <c r="N26" s="25"/>
      <c r="O26" s="1"/>
      <c r="P26" s="2"/>
      <c r="Q26" s="30"/>
      <c r="R26" s="5"/>
      <c r="S26" s="1"/>
      <c r="T26" s="2"/>
      <c r="U26" s="308" t="s">
        <v>130</v>
      </c>
      <c r="V26" s="94">
        <v>1</v>
      </c>
    </row>
    <row r="27" spans="1:172" s="15" customFormat="1" ht="30" customHeight="1" x14ac:dyDescent="0.2">
      <c r="A27" s="95">
        <v>2</v>
      </c>
      <c r="B27" s="11"/>
      <c r="C27" s="12"/>
      <c r="D27" s="10"/>
      <c r="E27" s="14"/>
      <c r="F27" s="26"/>
      <c r="G27" s="12"/>
      <c r="H27" s="10"/>
      <c r="I27" s="31"/>
      <c r="J27" s="11"/>
      <c r="K27" s="12"/>
      <c r="L27" s="10"/>
      <c r="M27" s="14"/>
      <c r="N27" s="26"/>
      <c r="O27" s="12"/>
      <c r="P27" s="10"/>
      <c r="Q27" s="31"/>
      <c r="R27" s="11"/>
      <c r="S27" s="12"/>
      <c r="T27" s="10"/>
      <c r="U27" s="13"/>
      <c r="V27" s="95">
        <v>2</v>
      </c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/>
      <c r="FC27" s="97"/>
      <c r="FD27" s="97"/>
      <c r="FE27" s="97"/>
      <c r="FF27" s="97"/>
      <c r="FG27" s="97"/>
      <c r="FH27" s="97"/>
      <c r="FI27" s="97"/>
      <c r="FJ27" s="97"/>
      <c r="FK27" s="97"/>
      <c r="FL27" s="97"/>
      <c r="FM27" s="97"/>
      <c r="FN27" s="97"/>
      <c r="FO27" s="97"/>
      <c r="FP27" s="97"/>
    </row>
    <row r="28" spans="1:172" ht="30" customHeight="1" x14ac:dyDescent="0.2">
      <c r="A28" s="94">
        <v>3</v>
      </c>
      <c r="B28" s="5"/>
      <c r="C28" s="1"/>
      <c r="D28" s="2"/>
      <c r="E28" s="7"/>
      <c r="F28" s="25"/>
      <c r="G28" s="1"/>
      <c r="H28" s="2"/>
      <c r="I28" s="7"/>
      <c r="J28" s="5"/>
      <c r="K28" s="1"/>
      <c r="L28" s="2"/>
      <c r="M28" s="7"/>
      <c r="N28" s="25"/>
      <c r="O28" s="1"/>
      <c r="P28" s="2"/>
      <c r="Q28" s="7"/>
      <c r="R28" s="5"/>
      <c r="S28" s="1"/>
      <c r="T28" s="2"/>
      <c r="U28" s="6"/>
      <c r="V28" s="94">
        <v>3</v>
      </c>
    </row>
    <row r="29" spans="1:172" s="15" customFormat="1" ht="30" customHeight="1" x14ac:dyDescent="0.2">
      <c r="A29" s="95">
        <v>4</v>
      </c>
      <c r="B29" s="11"/>
      <c r="C29" s="12"/>
      <c r="D29" s="10"/>
      <c r="E29" s="14"/>
      <c r="F29" s="26"/>
      <c r="G29" s="12"/>
      <c r="H29" s="10"/>
      <c r="I29" s="31"/>
      <c r="J29" s="11"/>
      <c r="K29" s="12"/>
      <c r="L29" s="10"/>
      <c r="M29" s="14"/>
      <c r="N29" s="26"/>
      <c r="O29" s="12"/>
      <c r="P29" s="10"/>
      <c r="Q29" s="31"/>
      <c r="R29" s="11"/>
      <c r="S29" s="10"/>
      <c r="T29" s="10"/>
      <c r="U29" s="13"/>
      <c r="V29" s="95">
        <v>4</v>
      </c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/>
      <c r="EU29" s="97"/>
      <c r="EV29" s="97"/>
      <c r="EW29" s="97"/>
      <c r="EX29" s="97"/>
      <c r="EY29" s="97"/>
      <c r="EZ29" s="97"/>
      <c r="FA29" s="97"/>
      <c r="FB29" s="97"/>
      <c r="FC29" s="97"/>
      <c r="FD29" s="97"/>
      <c r="FE29" s="97"/>
      <c r="FF29" s="97"/>
      <c r="FG29" s="97"/>
      <c r="FH29" s="97"/>
      <c r="FI29" s="97"/>
      <c r="FJ29" s="97"/>
      <c r="FK29" s="97"/>
      <c r="FL29" s="97"/>
      <c r="FM29" s="97"/>
      <c r="FN29" s="97"/>
      <c r="FO29" s="97"/>
      <c r="FP29" s="97"/>
    </row>
    <row r="30" spans="1:172" ht="30" customHeight="1" x14ac:dyDescent="0.2">
      <c r="A30" s="94">
        <v>5</v>
      </c>
      <c r="B30" s="5"/>
      <c r="C30" s="1"/>
      <c r="D30" s="2"/>
      <c r="E30" s="7"/>
      <c r="F30" s="25"/>
      <c r="G30" s="1"/>
      <c r="H30" s="2"/>
      <c r="I30" s="30"/>
      <c r="J30" s="5"/>
      <c r="K30" s="1"/>
      <c r="L30" s="2"/>
      <c r="M30" s="7"/>
      <c r="N30" s="25"/>
      <c r="O30" s="1"/>
      <c r="P30" s="2"/>
      <c r="Q30" s="173"/>
      <c r="R30" s="5"/>
      <c r="S30" s="1"/>
      <c r="T30" s="2"/>
      <c r="U30" s="6"/>
      <c r="V30" s="94">
        <v>5</v>
      </c>
    </row>
    <row r="31" spans="1:172" s="15" customFormat="1" ht="30" customHeight="1" x14ac:dyDescent="0.2">
      <c r="A31" s="95">
        <v>6</v>
      </c>
      <c r="B31" s="11"/>
      <c r="C31" s="12"/>
      <c r="D31" s="10"/>
      <c r="E31" s="14"/>
      <c r="F31" s="26"/>
      <c r="G31" s="12"/>
      <c r="H31" s="10"/>
      <c r="I31" s="10"/>
      <c r="J31" s="11"/>
      <c r="K31" s="12"/>
      <c r="L31" s="10"/>
      <c r="M31" s="14"/>
      <c r="N31" s="26"/>
      <c r="O31" s="12"/>
      <c r="P31" s="10"/>
      <c r="Q31" s="31"/>
      <c r="R31" s="11"/>
      <c r="S31" s="12"/>
      <c r="T31" s="10"/>
      <c r="U31" s="13"/>
      <c r="V31" s="95">
        <v>6</v>
      </c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  <c r="EY31" s="97"/>
      <c r="EZ31" s="97"/>
      <c r="FA31" s="97"/>
      <c r="FB31" s="97"/>
      <c r="FC31" s="97"/>
      <c r="FD31" s="97"/>
      <c r="FE31" s="97"/>
      <c r="FF31" s="97"/>
      <c r="FG31" s="97"/>
      <c r="FH31" s="97"/>
      <c r="FI31" s="97"/>
      <c r="FJ31" s="97"/>
      <c r="FK31" s="97"/>
      <c r="FL31" s="97"/>
      <c r="FM31" s="97"/>
      <c r="FN31" s="97"/>
      <c r="FO31" s="97"/>
      <c r="FP31" s="97"/>
    </row>
    <row r="32" spans="1:172" ht="30" customHeight="1" thickBot="1" x14ac:dyDescent="0.25">
      <c r="A32" s="94" t="s">
        <v>8</v>
      </c>
      <c r="B32" s="35"/>
      <c r="C32" s="36"/>
      <c r="D32" s="41"/>
      <c r="E32" s="37"/>
      <c r="F32" s="38"/>
      <c r="G32" s="36"/>
      <c r="H32" s="41"/>
      <c r="I32" s="39"/>
      <c r="J32" s="35"/>
      <c r="K32" s="36"/>
      <c r="L32" s="41"/>
      <c r="M32" s="37"/>
      <c r="N32" s="38"/>
      <c r="O32" s="36"/>
      <c r="P32" s="41"/>
      <c r="Q32" s="37"/>
      <c r="R32" s="35"/>
      <c r="S32" s="36"/>
      <c r="T32" s="41"/>
      <c r="U32" s="40"/>
      <c r="V32" s="94" t="s">
        <v>8</v>
      </c>
    </row>
    <row r="33" spans="1:172" ht="14.25" customHeight="1" thickTop="1" thickBot="1" x14ac:dyDescent="0.25">
      <c r="A33" s="89" t="s">
        <v>9</v>
      </c>
      <c r="B33" s="27">
        <f>SUM(B26:B32)</f>
        <v>0</v>
      </c>
      <c r="C33" s="8">
        <f>SUM(C26:C32)</f>
        <v>0</v>
      </c>
      <c r="D33" s="20"/>
      <c r="E33" s="28"/>
      <c r="F33" s="9">
        <f>SUM(F26:F32)</f>
        <v>0</v>
      </c>
      <c r="G33" s="8">
        <f>SUM(G26:G32)</f>
        <v>0</v>
      </c>
      <c r="H33" s="20"/>
      <c r="I33" s="20"/>
      <c r="J33" s="27">
        <f>SUM(J26:J32)</f>
        <v>0</v>
      </c>
      <c r="K33" s="8">
        <f>SUM(K26:K32)</f>
        <v>0</v>
      </c>
      <c r="L33" s="20"/>
      <c r="M33" s="154"/>
      <c r="N33" s="9">
        <f>SUM(N26:N32)</f>
        <v>0</v>
      </c>
      <c r="O33" s="8">
        <f>SUM(O26:O32)</f>
        <v>0</v>
      </c>
      <c r="P33" s="20"/>
      <c r="Q33" s="20"/>
      <c r="R33" s="27">
        <f>SUM(R26:R32)</f>
        <v>0</v>
      </c>
      <c r="S33" s="8">
        <f>SUM(S26:S32)</f>
        <v>0</v>
      </c>
      <c r="T33" s="20"/>
      <c r="U33" s="28"/>
      <c r="V33" s="89" t="s">
        <v>9</v>
      </c>
    </row>
    <row r="34" spans="1:172" ht="14.25" customHeight="1" thickTop="1" x14ac:dyDescent="0.2">
      <c r="A34" s="88" t="s">
        <v>48</v>
      </c>
      <c r="B34" s="157" t="str">
        <f>$B$1</f>
        <v>氏名Ａ</v>
      </c>
      <c r="C34" s="158"/>
      <c r="D34" s="158"/>
      <c r="E34" s="19" t="s">
        <v>3</v>
      </c>
      <c r="F34" s="53" t="str">
        <f>F23</f>
        <v>氏名Ｂ</v>
      </c>
      <c r="G34" s="53"/>
      <c r="H34" s="53"/>
      <c r="I34" s="32" t="s">
        <v>4</v>
      </c>
      <c r="J34" s="157" t="str">
        <f>J23</f>
        <v>氏名Ｃ</v>
      </c>
      <c r="K34" s="158"/>
      <c r="L34" s="158"/>
      <c r="M34" s="19" t="s">
        <v>5</v>
      </c>
      <c r="N34" s="159" t="str">
        <f>N23</f>
        <v>氏名Ｄ</v>
      </c>
      <c r="O34" s="159"/>
      <c r="P34" s="159"/>
      <c r="Q34" s="160" t="s">
        <v>6</v>
      </c>
      <c r="R34" s="227"/>
      <c r="S34" s="228"/>
      <c r="T34" s="228"/>
      <c r="U34" s="229" t="s">
        <v>7</v>
      </c>
      <c r="V34" s="88"/>
    </row>
    <row r="35" spans="1:172" ht="14.25" customHeight="1" x14ac:dyDescent="0.2">
      <c r="A35" s="89"/>
      <c r="B35" s="21" t="str">
        <f>B24</f>
        <v>○○学校</v>
      </c>
      <c r="C35" s="22"/>
      <c r="D35" s="22"/>
      <c r="E35" s="4">
        <f>E24+7</f>
        <v>45313</v>
      </c>
      <c r="F35" s="23" t="str">
        <f>F24</f>
        <v>○□学校</v>
      </c>
      <c r="G35" s="23"/>
      <c r="H35" s="23"/>
      <c r="I35" s="4">
        <f>I24+7</f>
        <v>45314</v>
      </c>
      <c r="J35" s="24" t="str">
        <f>J24</f>
        <v>○○学校</v>
      </c>
      <c r="K35" s="23"/>
      <c r="L35" s="23"/>
      <c r="M35" s="4">
        <f>M24+7</f>
        <v>45315</v>
      </c>
      <c r="N35" s="23" t="str">
        <f>N24</f>
        <v>○◇学校</v>
      </c>
      <c r="O35" s="23"/>
      <c r="P35" s="23"/>
      <c r="Q35" s="4">
        <f>Q24+7</f>
        <v>45316</v>
      </c>
      <c r="R35" s="24" t="str">
        <f>R2</f>
        <v>○○学校</v>
      </c>
      <c r="S35" s="23"/>
      <c r="T35" s="23"/>
      <c r="U35" s="4">
        <f>U24+7</f>
        <v>45317</v>
      </c>
      <c r="V35" s="89"/>
    </row>
    <row r="36" spans="1:172" ht="14.25" customHeight="1" x14ac:dyDescent="0.2">
      <c r="A36" s="94" t="s">
        <v>10</v>
      </c>
      <c r="B36" s="5" t="s">
        <v>0</v>
      </c>
      <c r="C36" s="1" t="s">
        <v>1</v>
      </c>
      <c r="D36" s="279" t="s">
        <v>63</v>
      </c>
      <c r="E36" s="6" t="s">
        <v>2</v>
      </c>
      <c r="F36" s="25" t="s">
        <v>0</v>
      </c>
      <c r="G36" s="1" t="s">
        <v>1</v>
      </c>
      <c r="H36" s="279" t="s">
        <v>63</v>
      </c>
      <c r="I36" s="2" t="s">
        <v>2</v>
      </c>
      <c r="J36" s="5" t="s">
        <v>0</v>
      </c>
      <c r="K36" s="1" t="s">
        <v>1</v>
      </c>
      <c r="L36" s="279" t="s">
        <v>63</v>
      </c>
      <c r="M36" s="6" t="s">
        <v>2</v>
      </c>
      <c r="N36" s="25" t="s">
        <v>0</v>
      </c>
      <c r="O36" s="1" t="s">
        <v>1</v>
      </c>
      <c r="P36" s="279" t="s">
        <v>63</v>
      </c>
      <c r="Q36" s="2" t="s">
        <v>2</v>
      </c>
      <c r="R36" s="5" t="s">
        <v>0</v>
      </c>
      <c r="S36" s="1" t="s">
        <v>1</v>
      </c>
      <c r="T36" s="2"/>
      <c r="U36" s="6" t="s">
        <v>2</v>
      </c>
      <c r="V36" s="94" t="s">
        <v>10</v>
      </c>
    </row>
    <row r="37" spans="1:172" ht="30" customHeight="1" x14ac:dyDescent="0.2">
      <c r="A37" s="94">
        <v>1</v>
      </c>
      <c r="B37" s="5"/>
      <c r="C37" s="1"/>
      <c r="D37" s="2"/>
      <c r="E37" s="7"/>
      <c r="F37" s="25"/>
      <c r="G37" s="1"/>
      <c r="H37" s="2"/>
      <c r="I37" s="30"/>
      <c r="J37" s="5"/>
      <c r="K37" s="1"/>
      <c r="L37" s="2"/>
      <c r="M37" s="7"/>
      <c r="N37" s="25"/>
      <c r="O37" s="1"/>
      <c r="P37" s="2"/>
      <c r="Q37" s="30"/>
      <c r="R37" s="5"/>
      <c r="S37" s="1"/>
      <c r="T37" s="1"/>
      <c r="U37" s="309" t="s">
        <v>131</v>
      </c>
      <c r="V37" s="94">
        <v>1</v>
      </c>
    </row>
    <row r="38" spans="1:172" s="15" customFormat="1" ht="30" customHeight="1" x14ac:dyDescent="0.2">
      <c r="A38" s="95">
        <v>2</v>
      </c>
      <c r="B38" s="11"/>
      <c r="C38" s="12"/>
      <c r="D38" s="10"/>
      <c r="E38" s="14"/>
      <c r="F38" s="26"/>
      <c r="G38" s="12"/>
      <c r="H38" s="10"/>
      <c r="I38" s="31"/>
      <c r="J38" s="11"/>
      <c r="K38" s="12"/>
      <c r="L38" s="10"/>
      <c r="M38" s="14"/>
      <c r="N38" s="26"/>
      <c r="O38" s="12"/>
      <c r="P38" s="10"/>
      <c r="Q38" s="31"/>
      <c r="R38" s="11"/>
      <c r="S38" s="12"/>
      <c r="T38" s="12"/>
      <c r="U38" s="14"/>
      <c r="V38" s="95">
        <v>2</v>
      </c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7"/>
      <c r="EX38" s="97"/>
      <c r="EY38" s="97"/>
      <c r="EZ38" s="97"/>
      <c r="FA38" s="97"/>
      <c r="FB38" s="97"/>
      <c r="FC38" s="97"/>
      <c r="FD38" s="97"/>
      <c r="FE38" s="97"/>
      <c r="FF38" s="97"/>
      <c r="FG38" s="97"/>
      <c r="FH38" s="97"/>
      <c r="FI38" s="97"/>
      <c r="FJ38" s="97"/>
      <c r="FK38" s="97"/>
      <c r="FL38" s="97"/>
      <c r="FM38" s="97"/>
      <c r="FN38" s="97"/>
      <c r="FO38" s="97"/>
      <c r="FP38" s="97"/>
    </row>
    <row r="39" spans="1:172" ht="30" customHeight="1" x14ac:dyDescent="0.2">
      <c r="A39" s="94">
        <v>3</v>
      </c>
      <c r="B39" s="5"/>
      <c r="C39" s="1"/>
      <c r="D39" s="2"/>
      <c r="E39" s="7"/>
      <c r="F39" s="25"/>
      <c r="G39" s="1"/>
      <c r="H39" s="2"/>
      <c r="I39" s="7"/>
      <c r="J39" s="5"/>
      <c r="K39" s="1"/>
      <c r="L39" s="2"/>
      <c r="M39" s="7"/>
      <c r="N39" s="25"/>
      <c r="O39" s="1"/>
      <c r="P39" s="2"/>
      <c r="Q39" s="7"/>
      <c r="R39" s="5"/>
      <c r="S39" s="1"/>
      <c r="T39" s="1"/>
      <c r="U39" s="7"/>
      <c r="V39" s="94">
        <v>3</v>
      </c>
    </row>
    <row r="40" spans="1:172" s="15" customFormat="1" ht="30" customHeight="1" x14ac:dyDescent="0.2">
      <c r="A40" s="95">
        <v>4</v>
      </c>
      <c r="B40" s="11"/>
      <c r="C40" s="12"/>
      <c r="D40" s="10"/>
      <c r="E40" s="14"/>
      <c r="F40" s="26"/>
      <c r="G40" s="12"/>
      <c r="H40" s="10"/>
      <c r="I40" s="31"/>
      <c r="J40" s="11"/>
      <c r="K40" s="12"/>
      <c r="L40" s="10"/>
      <c r="M40" s="14"/>
      <c r="N40" s="26"/>
      <c r="O40" s="12"/>
      <c r="P40" s="10"/>
      <c r="Q40" s="31"/>
      <c r="R40" s="11"/>
      <c r="S40" s="12"/>
      <c r="T40" s="12"/>
      <c r="U40" s="14"/>
      <c r="V40" s="95">
        <v>4</v>
      </c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7"/>
      <c r="FL40" s="97"/>
      <c r="FM40" s="97"/>
      <c r="FN40" s="97"/>
      <c r="FO40" s="97"/>
      <c r="FP40" s="97"/>
    </row>
    <row r="41" spans="1:172" ht="30" customHeight="1" x14ac:dyDescent="0.2">
      <c r="A41" s="94">
        <v>5</v>
      </c>
      <c r="B41" s="5"/>
      <c r="C41" s="1"/>
      <c r="D41" s="2"/>
      <c r="E41" s="7"/>
      <c r="F41" s="25"/>
      <c r="G41" s="1"/>
      <c r="H41" s="2"/>
      <c r="I41" s="224"/>
      <c r="J41" s="5"/>
      <c r="K41" s="1"/>
      <c r="L41" s="2"/>
      <c r="M41" s="7"/>
      <c r="N41" s="25"/>
      <c r="O41" s="1"/>
      <c r="P41" s="2"/>
      <c r="Q41" s="173"/>
      <c r="R41" s="5"/>
      <c r="S41" s="1"/>
      <c r="T41" s="1"/>
      <c r="U41" s="7"/>
      <c r="V41" s="94">
        <v>5</v>
      </c>
    </row>
    <row r="42" spans="1:172" s="15" customFormat="1" ht="30" customHeight="1" x14ac:dyDescent="0.2">
      <c r="A42" s="95">
        <v>6</v>
      </c>
      <c r="B42" s="11"/>
      <c r="C42" s="12"/>
      <c r="D42" s="10"/>
      <c r="E42" s="14"/>
      <c r="F42" s="26"/>
      <c r="G42" s="12"/>
      <c r="H42" s="10"/>
      <c r="I42" s="31"/>
      <c r="J42" s="11"/>
      <c r="K42" s="12"/>
      <c r="L42" s="10"/>
      <c r="M42" s="14"/>
      <c r="N42" s="26"/>
      <c r="O42" s="12"/>
      <c r="P42" s="10"/>
      <c r="Q42" s="31"/>
      <c r="R42" s="11"/>
      <c r="S42" s="12"/>
      <c r="T42" s="12"/>
      <c r="U42" s="13"/>
      <c r="V42" s="95">
        <v>6</v>
      </c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7"/>
      <c r="FL42" s="97"/>
      <c r="FM42" s="97"/>
      <c r="FN42" s="97"/>
      <c r="FO42" s="97"/>
      <c r="FP42" s="97"/>
    </row>
    <row r="43" spans="1:172" ht="30" customHeight="1" thickBot="1" x14ac:dyDescent="0.25">
      <c r="A43" s="94" t="s">
        <v>8</v>
      </c>
      <c r="B43" s="35"/>
      <c r="C43" s="36"/>
      <c r="D43" s="41"/>
      <c r="E43" s="37"/>
      <c r="F43" s="38"/>
      <c r="G43" s="36"/>
      <c r="H43" s="41"/>
      <c r="I43" s="37"/>
      <c r="J43" s="35"/>
      <c r="K43" s="36"/>
      <c r="L43" s="41"/>
      <c r="M43" s="37"/>
      <c r="N43" s="38"/>
      <c r="O43" s="36"/>
      <c r="P43" s="41"/>
      <c r="Q43" s="37"/>
      <c r="R43" s="35"/>
      <c r="S43" s="36"/>
      <c r="T43" s="36"/>
      <c r="U43" s="37"/>
      <c r="V43" s="94" t="s">
        <v>8</v>
      </c>
    </row>
    <row r="44" spans="1:172" ht="15" customHeight="1" thickTop="1" thickBot="1" x14ac:dyDescent="0.25">
      <c r="A44" s="90" t="s">
        <v>9</v>
      </c>
      <c r="B44" s="42">
        <f>SUM(B37:B43)</f>
        <v>0</v>
      </c>
      <c r="C44" s="43">
        <f>SUM(C37:C43)</f>
        <v>0</v>
      </c>
      <c r="D44" s="51"/>
      <c r="E44" s="44"/>
      <c r="F44" s="52">
        <f>SUM(F37:F43)</f>
        <v>0</v>
      </c>
      <c r="G44" s="43">
        <f>SUM(G37:G43)</f>
        <v>0</v>
      </c>
      <c r="H44" s="51"/>
      <c r="I44" s="51"/>
      <c r="J44" s="42">
        <f>SUM(J37:J43)</f>
        <v>0</v>
      </c>
      <c r="K44" s="43">
        <f>SUM(K37:K43)</f>
        <v>0</v>
      </c>
      <c r="L44" s="51"/>
      <c r="M44" s="44"/>
      <c r="N44" s="52">
        <f>SUM(N37:N43)</f>
        <v>0</v>
      </c>
      <c r="O44" s="43">
        <f>SUM(O37:O43)</f>
        <v>0</v>
      </c>
      <c r="P44" s="51"/>
      <c r="Q44" s="51"/>
      <c r="R44" s="42">
        <f>SUM(R37:R43)</f>
        <v>0</v>
      </c>
      <c r="S44" s="43">
        <f>SUM(S37:S43)</f>
        <v>0</v>
      </c>
      <c r="T44" s="51"/>
      <c r="U44" s="44"/>
      <c r="V44" s="90" t="s">
        <v>9</v>
      </c>
    </row>
    <row r="45" spans="1:172" ht="15" customHeight="1" thickTop="1" x14ac:dyDescent="0.2">
      <c r="A45" s="88" t="s">
        <v>49</v>
      </c>
      <c r="B45" s="16" t="str">
        <f>$B$1</f>
        <v>氏名Ａ</v>
      </c>
      <c r="C45" s="17"/>
      <c r="D45" s="17"/>
      <c r="E45" s="45" t="s">
        <v>3</v>
      </c>
      <c r="F45" s="46" t="str">
        <f>F34</f>
        <v>氏名Ｂ</v>
      </c>
      <c r="G45" s="46"/>
      <c r="H45" s="46"/>
      <c r="I45" s="47" t="s">
        <v>4</v>
      </c>
      <c r="J45" s="16" t="str">
        <f>J34</f>
        <v>氏名Ｃ</v>
      </c>
      <c r="K45" s="17"/>
      <c r="L45" s="17"/>
      <c r="M45" s="45" t="s">
        <v>5</v>
      </c>
      <c r="N45" s="49" t="str">
        <f>N34</f>
        <v>氏名Ｄ</v>
      </c>
      <c r="O45" s="49"/>
      <c r="P45" s="49"/>
      <c r="Q45" s="50" t="s">
        <v>6</v>
      </c>
      <c r="R45" s="48"/>
      <c r="U45" s="28" t="s">
        <v>7</v>
      </c>
      <c r="V45" s="89"/>
    </row>
    <row r="46" spans="1:172" ht="14.25" customHeight="1" x14ac:dyDescent="0.2">
      <c r="A46" s="89"/>
      <c r="B46" s="21" t="str">
        <f>B35</f>
        <v>○○学校</v>
      </c>
      <c r="C46" s="22"/>
      <c r="D46" s="22"/>
      <c r="E46" s="4">
        <f>E35+7</f>
        <v>45320</v>
      </c>
      <c r="F46" s="23" t="str">
        <f>F35</f>
        <v>○□学校</v>
      </c>
      <c r="G46" s="23"/>
      <c r="H46" s="23"/>
      <c r="I46" s="4">
        <f>I35+7</f>
        <v>45321</v>
      </c>
      <c r="J46" s="24" t="str">
        <f>J35</f>
        <v>○○学校</v>
      </c>
      <c r="K46" s="23"/>
      <c r="L46" s="23"/>
      <c r="M46" s="4">
        <f>M35+7</f>
        <v>45322</v>
      </c>
      <c r="N46" s="23" t="str">
        <f>N35</f>
        <v>○◇学校</v>
      </c>
      <c r="O46" s="23"/>
      <c r="P46" s="23"/>
      <c r="Q46" s="4">
        <f>Q35+7</f>
        <v>45323</v>
      </c>
      <c r="R46" s="24" t="str">
        <f>R2</f>
        <v>○○学校</v>
      </c>
      <c r="S46" s="23"/>
      <c r="T46" s="23"/>
      <c r="U46" s="4">
        <f>U35+7</f>
        <v>45324</v>
      </c>
      <c r="V46" s="89"/>
    </row>
    <row r="47" spans="1:172" ht="15" customHeight="1" x14ac:dyDescent="0.2">
      <c r="A47" s="94" t="s">
        <v>10</v>
      </c>
      <c r="B47" s="5" t="s">
        <v>0</v>
      </c>
      <c r="C47" s="1" t="s">
        <v>1</v>
      </c>
      <c r="D47" s="279" t="s">
        <v>63</v>
      </c>
      <c r="E47" s="6" t="s">
        <v>2</v>
      </c>
      <c r="F47" s="25" t="s">
        <v>0</v>
      </c>
      <c r="G47" s="1" t="s">
        <v>1</v>
      </c>
      <c r="H47" s="279" t="s">
        <v>63</v>
      </c>
      <c r="I47" s="2" t="s">
        <v>2</v>
      </c>
      <c r="J47" s="5" t="s">
        <v>0</v>
      </c>
      <c r="K47" s="1" t="s">
        <v>1</v>
      </c>
      <c r="L47" s="279" t="s">
        <v>63</v>
      </c>
      <c r="M47" s="6" t="s">
        <v>2</v>
      </c>
      <c r="N47" s="25" t="s">
        <v>0</v>
      </c>
      <c r="O47" s="1" t="s">
        <v>1</v>
      </c>
      <c r="P47" s="279" t="s">
        <v>63</v>
      </c>
      <c r="Q47" s="2" t="s">
        <v>2</v>
      </c>
      <c r="R47" s="5" t="s">
        <v>0</v>
      </c>
      <c r="S47" s="1" t="s">
        <v>1</v>
      </c>
      <c r="T47" s="2"/>
      <c r="U47" s="6" t="s">
        <v>2</v>
      </c>
      <c r="V47" s="94" t="s">
        <v>10</v>
      </c>
    </row>
    <row r="48" spans="1:172" ht="30" customHeight="1" x14ac:dyDescent="0.2">
      <c r="A48" s="94">
        <v>1</v>
      </c>
      <c r="B48" s="5"/>
      <c r="C48" s="1"/>
      <c r="D48" s="2"/>
      <c r="E48" s="7"/>
      <c r="F48" s="25"/>
      <c r="G48" s="1"/>
      <c r="H48" s="2"/>
      <c r="I48" s="30"/>
      <c r="J48" s="5"/>
      <c r="K48" s="1"/>
      <c r="L48" s="2"/>
      <c r="M48" s="7"/>
      <c r="N48" s="25"/>
      <c r="O48" s="1"/>
      <c r="P48" s="2"/>
      <c r="Q48" s="30"/>
      <c r="R48" s="5"/>
      <c r="S48" s="1"/>
      <c r="T48" s="2"/>
      <c r="U48" s="7"/>
      <c r="V48" s="94">
        <v>1</v>
      </c>
    </row>
    <row r="49" spans="1:172" s="15" customFormat="1" ht="30" customHeight="1" x14ac:dyDescent="0.2">
      <c r="A49" s="95">
        <v>2</v>
      </c>
      <c r="B49" s="11"/>
      <c r="C49" s="12"/>
      <c r="D49" s="10"/>
      <c r="E49" s="234"/>
      <c r="F49" s="26"/>
      <c r="G49" s="12"/>
      <c r="H49" s="10"/>
      <c r="I49" s="31"/>
      <c r="J49" s="11"/>
      <c r="K49" s="12"/>
      <c r="L49" s="10"/>
      <c r="M49" s="14"/>
      <c r="N49" s="26"/>
      <c r="O49" s="12"/>
      <c r="P49" s="10"/>
      <c r="Q49" s="31"/>
      <c r="R49" s="11"/>
      <c r="S49" s="12"/>
      <c r="T49" s="10"/>
      <c r="U49" s="13"/>
      <c r="V49" s="95">
        <v>2</v>
      </c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  <c r="DR49" s="97"/>
      <c r="DS49" s="97"/>
      <c r="DT49" s="97"/>
      <c r="DU49" s="97"/>
      <c r="DV49" s="97"/>
      <c r="DW49" s="97"/>
      <c r="DX49" s="97"/>
      <c r="DY49" s="97"/>
      <c r="DZ49" s="97"/>
      <c r="EA49" s="97"/>
      <c r="EB49" s="97"/>
      <c r="EC49" s="97"/>
      <c r="ED49" s="97"/>
      <c r="EE49" s="97"/>
      <c r="EF49" s="97"/>
      <c r="EG49" s="97"/>
      <c r="EH49" s="97"/>
      <c r="EI49" s="97"/>
      <c r="EJ49" s="97"/>
      <c r="EK49" s="97"/>
      <c r="EL49" s="97"/>
      <c r="EM49" s="97"/>
      <c r="EN49" s="97"/>
      <c r="EO49" s="97"/>
      <c r="EP49" s="97"/>
      <c r="EQ49" s="97"/>
      <c r="ER49" s="97"/>
      <c r="ES49" s="97"/>
      <c r="ET49" s="97"/>
      <c r="EU49" s="97"/>
      <c r="EV49" s="97"/>
      <c r="EW49" s="97"/>
      <c r="EX49" s="97"/>
      <c r="EY49" s="97"/>
      <c r="EZ49" s="97"/>
      <c r="FA49" s="97"/>
      <c r="FB49" s="97"/>
      <c r="FC49" s="97"/>
      <c r="FD49" s="97"/>
      <c r="FE49" s="97"/>
      <c r="FF49" s="97"/>
      <c r="FG49" s="97"/>
      <c r="FH49" s="97"/>
      <c r="FI49" s="97"/>
      <c r="FJ49" s="97"/>
      <c r="FK49" s="97"/>
      <c r="FL49" s="97"/>
      <c r="FM49" s="97"/>
      <c r="FN49" s="97"/>
      <c r="FO49" s="97"/>
      <c r="FP49" s="97"/>
    </row>
    <row r="50" spans="1:172" ht="30" customHeight="1" x14ac:dyDescent="0.2">
      <c r="A50" s="94">
        <v>3</v>
      </c>
      <c r="B50" s="5"/>
      <c r="C50" s="1"/>
      <c r="D50" s="2"/>
      <c r="E50" s="7"/>
      <c r="F50" s="25"/>
      <c r="G50" s="1"/>
      <c r="H50" s="2"/>
      <c r="I50" s="7"/>
      <c r="J50" s="5"/>
      <c r="K50" s="1"/>
      <c r="L50" s="2"/>
      <c r="M50" s="7"/>
      <c r="N50" s="25"/>
      <c r="O50" s="1"/>
      <c r="P50" s="2"/>
      <c r="Q50" s="7"/>
      <c r="R50" s="5"/>
      <c r="S50" s="1"/>
      <c r="T50" s="2"/>
      <c r="U50" s="7"/>
      <c r="V50" s="94">
        <v>3</v>
      </c>
    </row>
    <row r="51" spans="1:172" s="15" customFormat="1" ht="30" customHeight="1" x14ac:dyDescent="0.2">
      <c r="A51" s="95">
        <v>4</v>
      </c>
      <c r="B51" s="11"/>
      <c r="C51" s="12"/>
      <c r="D51" s="10"/>
      <c r="E51" s="14"/>
      <c r="F51" s="26"/>
      <c r="G51" s="12"/>
      <c r="H51" s="10"/>
      <c r="I51" s="31"/>
      <c r="J51" s="11"/>
      <c r="K51" s="12"/>
      <c r="L51" s="10"/>
      <c r="M51" s="14"/>
      <c r="N51" s="26"/>
      <c r="O51" s="12"/>
      <c r="P51" s="10"/>
      <c r="Q51" s="31"/>
      <c r="R51" s="11"/>
      <c r="S51" s="12"/>
      <c r="T51" s="10"/>
      <c r="U51" s="14"/>
      <c r="V51" s="95">
        <v>4</v>
      </c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  <c r="EV51" s="97"/>
      <c r="EW51" s="97"/>
      <c r="EX51" s="97"/>
      <c r="EY51" s="97"/>
      <c r="EZ51" s="97"/>
      <c r="FA51" s="97"/>
      <c r="FB51" s="97"/>
      <c r="FC51" s="97"/>
      <c r="FD51" s="97"/>
      <c r="FE51" s="97"/>
      <c r="FF51" s="97"/>
      <c r="FG51" s="97"/>
      <c r="FH51" s="97"/>
      <c r="FI51" s="97"/>
      <c r="FJ51" s="97"/>
      <c r="FK51" s="97"/>
      <c r="FL51" s="97"/>
      <c r="FM51" s="97"/>
      <c r="FN51" s="97"/>
      <c r="FO51" s="97"/>
      <c r="FP51" s="97"/>
    </row>
    <row r="52" spans="1:172" ht="30" customHeight="1" x14ac:dyDescent="0.2">
      <c r="A52" s="94">
        <v>5</v>
      </c>
      <c r="B52" s="5"/>
      <c r="C52" s="1"/>
      <c r="D52" s="2"/>
      <c r="E52" s="7"/>
      <c r="F52" s="25"/>
      <c r="G52" s="1"/>
      <c r="H52" s="2"/>
      <c r="I52" s="224"/>
      <c r="J52" s="5"/>
      <c r="K52" s="1"/>
      <c r="L52" s="2"/>
      <c r="M52" s="7"/>
      <c r="N52" s="25"/>
      <c r="O52" s="1"/>
      <c r="P52" s="2"/>
      <c r="Q52" s="173"/>
      <c r="R52" s="5"/>
      <c r="S52" s="1"/>
      <c r="T52" s="2"/>
      <c r="U52" s="6"/>
      <c r="V52" s="94">
        <v>5</v>
      </c>
    </row>
    <row r="53" spans="1:172" s="15" customFormat="1" ht="30" customHeight="1" x14ac:dyDescent="0.2">
      <c r="A53" s="95">
        <v>6</v>
      </c>
      <c r="B53" s="11"/>
      <c r="C53" s="12"/>
      <c r="D53" s="10"/>
      <c r="E53" s="14"/>
      <c r="F53" s="26"/>
      <c r="G53" s="12"/>
      <c r="H53" s="10"/>
      <c r="I53" s="31"/>
      <c r="J53" s="11"/>
      <c r="K53" s="12"/>
      <c r="L53" s="10"/>
      <c r="M53" s="14"/>
      <c r="N53" s="26"/>
      <c r="O53" s="12"/>
      <c r="P53" s="10"/>
      <c r="Q53" s="31"/>
      <c r="R53" s="11"/>
      <c r="S53" s="12"/>
      <c r="T53" s="10"/>
      <c r="U53" s="233"/>
      <c r="V53" s="95">
        <v>6</v>
      </c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  <c r="DY53" s="97"/>
      <c r="DZ53" s="97"/>
      <c r="EA53" s="97"/>
      <c r="EB53" s="97"/>
      <c r="EC53" s="97"/>
      <c r="ED53" s="97"/>
      <c r="EE53" s="97"/>
      <c r="EF53" s="97"/>
      <c r="EG53" s="97"/>
      <c r="EH53" s="97"/>
      <c r="EI53" s="97"/>
      <c r="EJ53" s="97"/>
      <c r="EK53" s="97"/>
      <c r="EL53" s="97"/>
      <c r="EM53" s="97"/>
      <c r="EN53" s="97"/>
      <c r="EO53" s="97"/>
      <c r="EP53" s="97"/>
      <c r="EQ53" s="97"/>
      <c r="ER53" s="97"/>
      <c r="ES53" s="97"/>
      <c r="ET53" s="97"/>
      <c r="EU53" s="97"/>
      <c r="EV53" s="97"/>
      <c r="EW53" s="97"/>
      <c r="EX53" s="97"/>
      <c r="EY53" s="97"/>
      <c r="EZ53" s="97"/>
      <c r="FA53" s="97"/>
      <c r="FB53" s="97"/>
      <c r="FC53" s="97"/>
      <c r="FD53" s="97"/>
      <c r="FE53" s="97"/>
      <c r="FF53" s="97"/>
      <c r="FG53" s="97"/>
      <c r="FH53" s="97"/>
      <c r="FI53" s="97"/>
      <c r="FJ53" s="97"/>
      <c r="FK53" s="97"/>
      <c r="FL53" s="97"/>
      <c r="FM53" s="97"/>
      <c r="FN53" s="97"/>
      <c r="FO53" s="97"/>
      <c r="FP53" s="97"/>
    </row>
    <row r="54" spans="1:172" ht="30" customHeight="1" thickBot="1" x14ac:dyDescent="0.25">
      <c r="A54" s="94" t="s">
        <v>8</v>
      </c>
      <c r="B54" s="35"/>
      <c r="C54" s="36"/>
      <c r="D54" s="41"/>
      <c r="E54" s="37"/>
      <c r="F54" s="38"/>
      <c r="G54" s="36"/>
      <c r="H54" s="41"/>
      <c r="I54" s="37"/>
      <c r="J54" s="35"/>
      <c r="K54" s="36"/>
      <c r="L54" s="41"/>
      <c r="M54" s="37"/>
      <c r="N54" s="38"/>
      <c r="O54" s="36"/>
      <c r="P54" s="41"/>
      <c r="Q54" s="37"/>
      <c r="R54" s="35"/>
      <c r="S54" s="36"/>
      <c r="T54" s="41"/>
      <c r="U54" s="40"/>
      <c r="V54" s="94" t="s">
        <v>8</v>
      </c>
    </row>
    <row r="55" spans="1:172" ht="13.5" customHeight="1" thickTop="1" thickBot="1" x14ac:dyDescent="0.25">
      <c r="A55" s="90" t="s">
        <v>9</v>
      </c>
      <c r="B55" s="42">
        <f>SUM(B48:B54)</f>
        <v>0</v>
      </c>
      <c r="C55" s="43">
        <f>SUM(C48:C54)</f>
        <v>0</v>
      </c>
      <c r="D55" s="51"/>
      <c r="E55" s="44"/>
      <c r="F55" s="52">
        <f>SUM(F48:F54)</f>
        <v>0</v>
      </c>
      <c r="G55" s="43">
        <f>SUM(G48:G54)</f>
        <v>0</v>
      </c>
      <c r="H55" s="51"/>
      <c r="I55" s="51"/>
      <c r="J55" s="42">
        <f>SUM(J48:J54)</f>
        <v>0</v>
      </c>
      <c r="K55" s="43">
        <f>SUM(K48:K54)</f>
        <v>0</v>
      </c>
      <c r="L55" s="51"/>
      <c r="M55" s="44"/>
      <c r="N55" s="52">
        <f>SUM(N48:N54)</f>
        <v>0</v>
      </c>
      <c r="O55" s="43">
        <f>SUM(O48:O54)</f>
        <v>0</v>
      </c>
      <c r="P55" s="51"/>
      <c r="Q55" s="51"/>
      <c r="R55" s="42">
        <f>SUM(R48:R54)</f>
        <v>0</v>
      </c>
      <c r="S55" s="43">
        <f>SUM(S48:S54)</f>
        <v>0</v>
      </c>
      <c r="T55" s="51"/>
      <c r="U55" s="44"/>
      <c r="V55" s="90" t="s">
        <v>9</v>
      </c>
    </row>
    <row r="56" spans="1:172" ht="14.25" customHeight="1" thickTop="1" x14ac:dyDescent="0.2">
      <c r="A56" s="88" t="s">
        <v>50</v>
      </c>
      <c r="B56" s="16" t="str">
        <f>$B$1</f>
        <v>氏名Ａ</v>
      </c>
      <c r="C56" s="17"/>
      <c r="D56" s="17"/>
      <c r="E56" s="45" t="s">
        <v>3</v>
      </c>
      <c r="F56" s="46" t="str">
        <f>F45</f>
        <v>氏名Ｂ</v>
      </c>
      <c r="G56" s="46"/>
      <c r="H56" s="46"/>
      <c r="I56" s="47" t="s">
        <v>4</v>
      </c>
      <c r="J56" s="16" t="str">
        <f>J45</f>
        <v>氏名Ｃ</v>
      </c>
      <c r="K56" s="17"/>
      <c r="L56" s="17"/>
      <c r="M56" s="45" t="s">
        <v>5</v>
      </c>
      <c r="N56" s="49" t="str">
        <f>N45</f>
        <v>氏名Ｄ</v>
      </c>
      <c r="O56" s="49"/>
      <c r="P56" s="49"/>
      <c r="Q56" s="50" t="s">
        <v>6</v>
      </c>
      <c r="R56" s="68"/>
      <c r="S56" s="69"/>
      <c r="T56" s="69"/>
      <c r="U56" s="3" t="s">
        <v>7</v>
      </c>
      <c r="V56" s="88"/>
    </row>
    <row r="57" spans="1:172" ht="14.25" customHeight="1" x14ac:dyDescent="0.2">
      <c r="A57" s="89"/>
      <c r="B57" s="21" t="str">
        <f>B46</f>
        <v>○○学校</v>
      </c>
      <c r="C57" s="22"/>
      <c r="D57" s="22"/>
      <c r="E57" s="4">
        <f>E46+7</f>
        <v>45327</v>
      </c>
      <c r="F57" s="23" t="str">
        <f>F46</f>
        <v>○□学校</v>
      </c>
      <c r="G57" s="23"/>
      <c r="H57" s="23"/>
      <c r="I57" s="4">
        <f>I46+7</f>
        <v>45328</v>
      </c>
      <c r="J57" s="24" t="str">
        <f>J46</f>
        <v>○○学校</v>
      </c>
      <c r="K57" s="23"/>
      <c r="L57" s="23"/>
      <c r="M57" s="4">
        <f>M46+7</f>
        <v>45329</v>
      </c>
      <c r="N57" s="23" t="str">
        <f>N46</f>
        <v>○◇学校</v>
      </c>
      <c r="O57" s="23"/>
      <c r="P57" s="23"/>
      <c r="Q57" s="4">
        <f>Q46+7</f>
        <v>45330</v>
      </c>
      <c r="R57" s="24" t="str">
        <f>R2</f>
        <v>○○学校</v>
      </c>
      <c r="S57" s="23"/>
      <c r="T57" s="23"/>
      <c r="U57" s="4">
        <f>U46+7</f>
        <v>45331</v>
      </c>
      <c r="V57" s="89"/>
    </row>
    <row r="58" spans="1:172" ht="14.25" customHeight="1" x14ac:dyDescent="0.2">
      <c r="A58" s="94" t="s">
        <v>10</v>
      </c>
      <c r="B58" s="5" t="s">
        <v>0</v>
      </c>
      <c r="C58" s="1" t="s">
        <v>1</v>
      </c>
      <c r="D58" s="279" t="s">
        <v>63</v>
      </c>
      <c r="E58" s="6" t="s">
        <v>2</v>
      </c>
      <c r="F58" s="25" t="s">
        <v>0</v>
      </c>
      <c r="G58" s="1" t="s">
        <v>1</v>
      </c>
      <c r="H58" s="279" t="s">
        <v>63</v>
      </c>
      <c r="I58" s="2" t="s">
        <v>2</v>
      </c>
      <c r="J58" s="5" t="s">
        <v>0</v>
      </c>
      <c r="K58" s="1" t="s">
        <v>1</v>
      </c>
      <c r="L58" s="279" t="s">
        <v>63</v>
      </c>
      <c r="M58" s="6" t="s">
        <v>2</v>
      </c>
      <c r="N58" s="25" t="s">
        <v>0</v>
      </c>
      <c r="O58" s="1" t="s">
        <v>1</v>
      </c>
      <c r="P58" s="279" t="s">
        <v>63</v>
      </c>
      <c r="Q58" s="2" t="s">
        <v>2</v>
      </c>
      <c r="R58" s="5" t="s">
        <v>0</v>
      </c>
      <c r="S58" s="1" t="s">
        <v>1</v>
      </c>
      <c r="T58" s="2"/>
      <c r="U58" s="6" t="s">
        <v>2</v>
      </c>
      <c r="V58" s="94" t="s">
        <v>10</v>
      </c>
    </row>
    <row r="59" spans="1:172" ht="30" customHeight="1" x14ac:dyDescent="0.2">
      <c r="A59" s="94">
        <v>1</v>
      </c>
      <c r="B59" s="5"/>
      <c r="C59" s="1"/>
      <c r="D59" s="2"/>
      <c r="E59" s="7"/>
      <c r="F59" s="5"/>
      <c r="G59" s="1"/>
      <c r="H59" s="2"/>
      <c r="I59" s="7"/>
      <c r="J59" s="5"/>
      <c r="K59" s="1"/>
      <c r="L59" s="2"/>
      <c r="M59" s="7"/>
      <c r="N59" s="5"/>
      <c r="O59" s="1"/>
      <c r="P59" s="2"/>
      <c r="Q59" s="274"/>
      <c r="R59" s="5"/>
      <c r="S59" s="1"/>
      <c r="T59" s="2"/>
      <c r="U59" s="317"/>
      <c r="V59" s="94">
        <v>1</v>
      </c>
    </row>
    <row r="60" spans="1:172" s="15" customFormat="1" ht="30" customHeight="1" x14ac:dyDescent="0.2">
      <c r="A60" s="95">
        <v>2</v>
      </c>
      <c r="B60" s="11"/>
      <c r="C60" s="12"/>
      <c r="D60" s="10"/>
      <c r="E60" s="14"/>
      <c r="F60" s="11"/>
      <c r="G60" s="12"/>
      <c r="H60" s="10"/>
      <c r="I60" s="14"/>
      <c r="J60" s="11"/>
      <c r="K60" s="12"/>
      <c r="L60" s="10"/>
      <c r="M60" s="14"/>
      <c r="N60" s="11"/>
      <c r="O60" s="12"/>
      <c r="P60" s="10"/>
      <c r="Q60" s="14"/>
      <c r="R60" s="11"/>
      <c r="S60" s="12"/>
      <c r="T60" s="10"/>
      <c r="U60" s="14"/>
      <c r="V60" s="95">
        <v>2</v>
      </c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</row>
    <row r="61" spans="1:172" ht="30" customHeight="1" x14ac:dyDescent="0.2">
      <c r="A61" s="94">
        <v>3</v>
      </c>
      <c r="B61" s="5"/>
      <c r="C61" s="1"/>
      <c r="D61" s="2"/>
      <c r="E61" s="7"/>
      <c r="F61" s="5"/>
      <c r="G61" s="1"/>
      <c r="H61" s="2"/>
      <c r="I61" s="7"/>
      <c r="J61" s="5"/>
      <c r="K61" s="1"/>
      <c r="L61" s="2"/>
      <c r="M61" s="7"/>
      <c r="N61" s="5"/>
      <c r="O61" s="1"/>
      <c r="P61" s="2"/>
      <c r="Q61" s="7"/>
      <c r="R61" s="5"/>
      <c r="S61" s="1"/>
      <c r="T61" s="2"/>
      <c r="U61" s="7"/>
      <c r="V61" s="94">
        <v>3</v>
      </c>
    </row>
    <row r="62" spans="1:172" s="15" customFormat="1" ht="30" customHeight="1" x14ac:dyDescent="0.2">
      <c r="A62" s="95">
        <v>4</v>
      </c>
      <c r="B62" s="11"/>
      <c r="C62" s="12"/>
      <c r="D62" s="10"/>
      <c r="E62" s="231"/>
      <c r="F62" s="11"/>
      <c r="G62" s="12"/>
      <c r="H62" s="10"/>
      <c r="I62" s="14"/>
      <c r="J62" s="11"/>
      <c r="K62" s="12"/>
      <c r="L62" s="10"/>
      <c r="M62" s="14"/>
      <c r="N62" s="11"/>
      <c r="O62" s="12"/>
      <c r="P62" s="10"/>
      <c r="Q62" s="14"/>
      <c r="R62" s="11"/>
      <c r="S62" s="12"/>
      <c r="T62" s="10"/>
      <c r="U62" s="14"/>
      <c r="V62" s="95">
        <v>4</v>
      </c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</row>
    <row r="63" spans="1:172" ht="30" customHeight="1" x14ac:dyDescent="0.2">
      <c r="A63" s="94">
        <v>5</v>
      </c>
      <c r="B63" s="5"/>
      <c r="C63" s="1"/>
      <c r="D63" s="2"/>
      <c r="E63" s="7"/>
      <c r="F63" s="5"/>
      <c r="G63" s="1"/>
      <c r="H63" s="2"/>
      <c r="I63" s="7"/>
      <c r="J63" s="5"/>
      <c r="K63" s="1"/>
      <c r="L63" s="2"/>
      <c r="M63" s="7"/>
      <c r="N63" s="5"/>
      <c r="O63" s="1"/>
      <c r="P63" s="2"/>
      <c r="Q63" s="173"/>
      <c r="R63" s="5"/>
      <c r="S63" s="1"/>
      <c r="T63" s="2"/>
      <c r="U63" s="7"/>
      <c r="V63" s="94">
        <v>5</v>
      </c>
    </row>
    <row r="64" spans="1:172" s="15" customFormat="1" ht="30" customHeight="1" x14ac:dyDescent="0.2">
      <c r="A64" s="95">
        <v>6</v>
      </c>
      <c r="B64" s="11"/>
      <c r="C64" s="12"/>
      <c r="D64" s="10"/>
      <c r="E64" s="14"/>
      <c r="F64" s="11"/>
      <c r="G64" s="12"/>
      <c r="H64" s="10"/>
      <c r="I64" s="13"/>
      <c r="J64" s="11"/>
      <c r="K64" s="12"/>
      <c r="L64" s="10"/>
      <c r="M64" s="14"/>
      <c r="N64" s="11"/>
      <c r="O64" s="12"/>
      <c r="P64" s="10"/>
      <c r="Q64" s="14"/>
      <c r="R64" s="11"/>
      <c r="S64" s="12"/>
      <c r="T64" s="10"/>
      <c r="U64" s="233"/>
      <c r="V64" s="95">
        <v>6</v>
      </c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  <c r="EQ64" s="97"/>
      <c r="ER64" s="97"/>
      <c r="ES64" s="97"/>
      <c r="ET64" s="97"/>
      <c r="EU64" s="97"/>
      <c r="EV64" s="97"/>
      <c r="EW64" s="97"/>
      <c r="EX64" s="97"/>
      <c r="EY64" s="97"/>
      <c r="EZ64" s="97"/>
      <c r="FA64" s="97"/>
      <c r="FB64" s="97"/>
      <c r="FC64" s="97"/>
      <c r="FD64" s="97"/>
      <c r="FE64" s="97"/>
      <c r="FF64" s="97"/>
      <c r="FG64" s="97"/>
      <c r="FH64" s="97"/>
      <c r="FI64" s="97"/>
      <c r="FJ64" s="97"/>
      <c r="FK64" s="97"/>
      <c r="FL64" s="97"/>
      <c r="FM64" s="97"/>
      <c r="FN64" s="97"/>
      <c r="FO64" s="97"/>
      <c r="FP64" s="97"/>
    </row>
    <row r="65" spans="1:172" ht="30" customHeight="1" thickBot="1" x14ac:dyDescent="0.25">
      <c r="A65" s="94" t="s">
        <v>8</v>
      </c>
      <c r="B65" s="35"/>
      <c r="C65" s="36"/>
      <c r="D65" s="41"/>
      <c r="E65" s="37"/>
      <c r="F65" s="35"/>
      <c r="G65" s="36"/>
      <c r="H65" s="41"/>
      <c r="I65" s="37"/>
      <c r="J65" s="35"/>
      <c r="K65" s="36"/>
      <c r="L65" s="41"/>
      <c r="M65" s="37"/>
      <c r="N65" s="35"/>
      <c r="O65" s="36"/>
      <c r="P65" s="41"/>
      <c r="Q65" s="37"/>
      <c r="R65" s="35"/>
      <c r="S65" s="36"/>
      <c r="T65" s="41"/>
      <c r="U65" s="37"/>
      <c r="V65" s="94" t="s">
        <v>8</v>
      </c>
    </row>
    <row r="66" spans="1:172" ht="15" customHeight="1" thickTop="1" thickBot="1" x14ac:dyDescent="0.25">
      <c r="A66" s="90" t="s">
        <v>9</v>
      </c>
      <c r="B66" s="42">
        <f>SUM(B59:B65)</f>
        <v>0</v>
      </c>
      <c r="C66" s="43">
        <f>SUM(C59:C65)</f>
        <v>0</v>
      </c>
      <c r="D66" s="51"/>
      <c r="E66" s="44"/>
      <c r="F66" s="52">
        <f>SUM(F59:F65)</f>
        <v>0</v>
      </c>
      <c r="G66" s="43">
        <f>SUM(G59:G65)</f>
        <v>0</v>
      </c>
      <c r="H66" s="51"/>
      <c r="I66" s="51"/>
      <c r="J66" s="42">
        <f>SUM(J59:J65)</f>
        <v>0</v>
      </c>
      <c r="K66" s="43">
        <f>SUM(K59:K65)</f>
        <v>0</v>
      </c>
      <c r="L66" s="51"/>
      <c r="M66" s="44"/>
      <c r="N66" s="52">
        <f>SUM(N59:N65)</f>
        <v>0</v>
      </c>
      <c r="O66" s="43">
        <f>SUM(O59:O65)</f>
        <v>0</v>
      </c>
      <c r="P66" s="51"/>
      <c r="Q66" s="51"/>
      <c r="R66" s="42">
        <f>SUM(R59:R65)</f>
        <v>0</v>
      </c>
      <c r="S66" s="43">
        <f>SUM(S59:S65)</f>
        <v>0</v>
      </c>
      <c r="T66" s="51"/>
      <c r="U66" s="44"/>
      <c r="V66" s="90" t="s">
        <v>9</v>
      </c>
    </row>
    <row r="67" spans="1:172" ht="15" customHeight="1" thickTop="1" x14ac:dyDescent="0.2">
      <c r="A67" s="88" t="s">
        <v>51</v>
      </c>
      <c r="B67" s="16" t="str">
        <f>$B$1</f>
        <v>氏名Ａ</v>
      </c>
      <c r="C67" s="17"/>
      <c r="D67" s="17"/>
      <c r="E67" s="45" t="s">
        <v>3</v>
      </c>
      <c r="F67" s="46" t="str">
        <f>F56</f>
        <v>氏名Ｂ</v>
      </c>
      <c r="G67" s="46"/>
      <c r="H67" s="46"/>
      <c r="I67" s="47" t="s">
        <v>4</v>
      </c>
      <c r="J67" s="16" t="str">
        <f>J56</f>
        <v>氏名Ｃ</v>
      </c>
      <c r="K67" s="17"/>
      <c r="L67" s="17"/>
      <c r="M67" s="45" t="s">
        <v>5</v>
      </c>
      <c r="N67" s="49" t="str">
        <f>N56</f>
        <v>氏名Ｄ</v>
      </c>
      <c r="O67" s="49"/>
      <c r="P67" s="49"/>
      <c r="Q67" s="50" t="s">
        <v>6</v>
      </c>
      <c r="R67" s="172"/>
      <c r="U67" s="28" t="s">
        <v>7</v>
      </c>
      <c r="V67" s="89"/>
    </row>
    <row r="68" spans="1:172" ht="14.25" customHeight="1" x14ac:dyDescent="0.2">
      <c r="A68" s="89"/>
      <c r="B68" s="21" t="str">
        <f>B57</f>
        <v>○○学校</v>
      </c>
      <c r="C68" s="22"/>
      <c r="D68" s="22"/>
      <c r="E68" s="4">
        <f>E57+7</f>
        <v>45334</v>
      </c>
      <c r="F68" s="23" t="str">
        <f>F57</f>
        <v>○□学校</v>
      </c>
      <c r="G68" s="23"/>
      <c r="H68" s="23"/>
      <c r="I68" s="4">
        <f>I57+7</f>
        <v>45335</v>
      </c>
      <c r="J68" s="24" t="str">
        <f>J57</f>
        <v>○○学校</v>
      </c>
      <c r="K68" s="23"/>
      <c r="L68" s="23"/>
      <c r="M68" s="4">
        <f>M57+7</f>
        <v>45336</v>
      </c>
      <c r="N68" s="23" t="str">
        <f>N57</f>
        <v>○◇学校</v>
      </c>
      <c r="O68" s="23"/>
      <c r="P68" s="23"/>
      <c r="Q68" s="4">
        <f>Q57+7</f>
        <v>45337</v>
      </c>
      <c r="R68" s="24" t="str">
        <f>R2</f>
        <v>○○学校</v>
      </c>
      <c r="S68" s="23"/>
      <c r="T68" s="23"/>
      <c r="U68" s="4">
        <f>U57+7</f>
        <v>45338</v>
      </c>
      <c r="V68" s="89"/>
    </row>
    <row r="69" spans="1:172" ht="15" customHeight="1" x14ac:dyDescent="0.2">
      <c r="A69" s="94" t="s">
        <v>10</v>
      </c>
      <c r="B69" s="5" t="s">
        <v>0</v>
      </c>
      <c r="C69" s="1" t="s">
        <v>1</v>
      </c>
      <c r="D69" s="279" t="s">
        <v>63</v>
      </c>
      <c r="E69" s="6" t="s">
        <v>2</v>
      </c>
      <c r="F69" s="25" t="s">
        <v>0</v>
      </c>
      <c r="G69" s="1" t="s">
        <v>1</v>
      </c>
      <c r="H69" s="279" t="s">
        <v>63</v>
      </c>
      <c r="I69" s="2" t="s">
        <v>2</v>
      </c>
      <c r="J69" s="5" t="s">
        <v>0</v>
      </c>
      <c r="K69" s="1" t="s">
        <v>1</v>
      </c>
      <c r="L69" s="279" t="s">
        <v>63</v>
      </c>
      <c r="M69" s="6" t="s">
        <v>2</v>
      </c>
      <c r="N69" s="25" t="s">
        <v>0</v>
      </c>
      <c r="O69" s="1" t="s">
        <v>1</v>
      </c>
      <c r="P69" s="279" t="s">
        <v>63</v>
      </c>
      <c r="Q69" s="2" t="s">
        <v>2</v>
      </c>
      <c r="R69" s="5" t="s">
        <v>0</v>
      </c>
      <c r="S69" s="1" t="s">
        <v>1</v>
      </c>
      <c r="T69" s="2"/>
      <c r="U69" s="6" t="s">
        <v>2</v>
      </c>
      <c r="V69" s="94" t="s">
        <v>10</v>
      </c>
    </row>
    <row r="70" spans="1:172" ht="30" customHeight="1" x14ac:dyDescent="0.2">
      <c r="A70" s="94">
        <v>1</v>
      </c>
      <c r="B70" s="54"/>
      <c r="C70" s="55"/>
      <c r="D70" s="120"/>
      <c r="E70" s="275" t="s">
        <v>151</v>
      </c>
      <c r="F70" s="25"/>
      <c r="G70" s="1"/>
      <c r="H70" s="2"/>
      <c r="I70" s="30"/>
      <c r="J70" s="5"/>
      <c r="K70" s="1"/>
      <c r="L70" s="2"/>
      <c r="M70" s="7"/>
      <c r="N70" s="25"/>
      <c r="O70" s="1"/>
      <c r="P70" s="2"/>
      <c r="Q70" s="30"/>
      <c r="R70" s="5"/>
      <c r="S70" s="1"/>
      <c r="T70" s="2"/>
      <c r="U70" s="7"/>
      <c r="V70" s="94">
        <v>1</v>
      </c>
    </row>
    <row r="71" spans="1:172" s="15" customFormat="1" ht="30" customHeight="1" x14ac:dyDescent="0.2">
      <c r="A71" s="95">
        <v>2</v>
      </c>
      <c r="B71" s="57"/>
      <c r="C71" s="58"/>
      <c r="D71" s="93"/>
      <c r="E71" s="59"/>
      <c r="F71" s="26"/>
      <c r="G71" s="12"/>
      <c r="H71" s="10"/>
      <c r="I71" s="31"/>
      <c r="J71" s="11"/>
      <c r="K71" s="12"/>
      <c r="L71" s="10"/>
      <c r="M71" s="14"/>
      <c r="N71" s="26"/>
      <c r="O71" s="12"/>
      <c r="P71" s="10"/>
      <c r="Q71" s="31"/>
      <c r="R71" s="11"/>
      <c r="S71" s="12"/>
      <c r="T71" s="10"/>
      <c r="U71" s="13"/>
      <c r="V71" s="95">
        <v>2</v>
      </c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</row>
    <row r="72" spans="1:172" ht="30" customHeight="1" x14ac:dyDescent="0.2">
      <c r="A72" s="94">
        <v>3</v>
      </c>
      <c r="B72" s="54"/>
      <c r="C72" s="55"/>
      <c r="D72" s="120"/>
      <c r="E72" s="56"/>
      <c r="F72" s="25"/>
      <c r="G72" s="1"/>
      <c r="H72" s="2"/>
      <c r="I72" s="7"/>
      <c r="J72" s="5"/>
      <c r="K72" s="1"/>
      <c r="L72" s="2"/>
      <c r="M72" s="7"/>
      <c r="N72" s="25"/>
      <c r="O72" s="1"/>
      <c r="P72" s="2"/>
      <c r="Q72" s="30"/>
      <c r="R72" s="5"/>
      <c r="S72" s="1"/>
      <c r="T72" s="2"/>
      <c r="U72" s="7"/>
      <c r="V72" s="94">
        <v>3</v>
      </c>
    </row>
    <row r="73" spans="1:172" s="15" customFormat="1" ht="30" customHeight="1" x14ac:dyDescent="0.2">
      <c r="A73" s="95">
        <v>4</v>
      </c>
      <c r="B73" s="57"/>
      <c r="C73" s="58"/>
      <c r="D73" s="93"/>
      <c r="E73" s="59"/>
      <c r="F73" s="26"/>
      <c r="G73" s="12"/>
      <c r="H73" s="10"/>
      <c r="I73" s="31"/>
      <c r="J73" s="11"/>
      <c r="K73" s="12"/>
      <c r="L73" s="10"/>
      <c r="M73" s="14"/>
      <c r="N73" s="26"/>
      <c r="O73" s="12"/>
      <c r="P73" s="10"/>
      <c r="Q73" s="31"/>
      <c r="R73" s="11"/>
      <c r="S73" s="12"/>
      <c r="T73" s="10"/>
      <c r="U73" s="14"/>
      <c r="V73" s="95">
        <v>4</v>
      </c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</row>
    <row r="74" spans="1:172" ht="30" customHeight="1" x14ac:dyDescent="0.2">
      <c r="A74" s="94">
        <v>5</v>
      </c>
      <c r="B74" s="54"/>
      <c r="C74" s="55"/>
      <c r="D74" s="120"/>
      <c r="E74" s="56"/>
      <c r="F74" s="25"/>
      <c r="G74" s="1"/>
      <c r="H74" s="2"/>
      <c r="I74" s="224"/>
      <c r="J74" s="5"/>
      <c r="K74" s="1"/>
      <c r="L74" s="2"/>
      <c r="M74" s="7"/>
      <c r="N74" s="25"/>
      <c r="O74" s="1"/>
      <c r="P74" s="2"/>
      <c r="Q74" s="30"/>
      <c r="R74" s="5"/>
      <c r="S74" s="1"/>
      <c r="T74" s="2"/>
      <c r="U74" s="6"/>
      <c r="V74" s="94">
        <v>5</v>
      </c>
    </row>
    <row r="75" spans="1:172" s="15" customFormat="1" ht="30" customHeight="1" x14ac:dyDescent="0.2">
      <c r="A75" s="95">
        <v>6</v>
      </c>
      <c r="B75" s="57"/>
      <c r="C75" s="58"/>
      <c r="D75" s="93"/>
      <c r="E75" s="59"/>
      <c r="F75" s="26"/>
      <c r="G75" s="12"/>
      <c r="H75" s="10"/>
      <c r="I75" s="31"/>
      <c r="J75" s="11"/>
      <c r="K75" s="12"/>
      <c r="L75" s="10"/>
      <c r="M75" s="14"/>
      <c r="N75" s="26"/>
      <c r="O75" s="12"/>
      <c r="P75" s="10"/>
      <c r="Q75" s="10"/>
      <c r="R75" s="11"/>
      <c r="S75" s="12"/>
      <c r="T75" s="10"/>
      <c r="U75" s="233"/>
      <c r="V75" s="95">
        <v>6</v>
      </c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</row>
    <row r="76" spans="1:172" ht="30" customHeight="1" thickBot="1" x14ac:dyDescent="0.25">
      <c r="A76" s="94" t="s">
        <v>8</v>
      </c>
      <c r="B76" s="61"/>
      <c r="C76" s="62"/>
      <c r="D76" s="121"/>
      <c r="E76" s="63"/>
      <c r="F76" s="38"/>
      <c r="G76" s="36"/>
      <c r="H76" s="41"/>
      <c r="I76" s="37"/>
      <c r="J76" s="35"/>
      <c r="K76" s="36"/>
      <c r="L76" s="41"/>
      <c r="M76" s="37"/>
      <c r="N76" s="38"/>
      <c r="O76" s="36"/>
      <c r="P76" s="41"/>
      <c r="Q76" s="39"/>
      <c r="R76" s="35"/>
      <c r="S76" s="36"/>
      <c r="T76" s="41"/>
      <c r="U76" s="40"/>
      <c r="V76" s="94" t="s">
        <v>8</v>
      </c>
    </row>
    <row r="77" spans="1:172" ht="13.5" customHeight="1" thickTop="1" thickBot="1" x14ac:dyDescent="0.25">
      <c r="A77" s="90" t="s">
        <v>9</v>
      </c>
      <c r="B77" s="42">
        <f>SUM(B70:B76)</f>
        <v>0</v>
      </c>
      <c r="C77" s="43">
        <f>SUM(C70:C76)</f>
        <v>0</v>
      </c>
      <c r="D77" s="51"/>
      <c r="E77" s="155"/>
      <c r="F77" s="52">
        <f>SUM(F70:F76)</f>
        <v>0</v>
      </c>
      <c r="G77" s="43">
        <f>SUM(G70:G76)</f>
        <v>0</v>
      </c>
      <c r="H77" s="51"/>
      <c r="I77" s="51"/>
      <c r="J77" s="42">
        <f>SUM(J70:J76)</f>
        <v>0</v>
      </c>
      <c r="K77" s="43">
        <f>SUM(K70:K76)</f>
        <v>0</v>
      </c>
      <c r="L77" s="51"/>
      <c r="M77" s="44"/>
      <c r="N77" s="52">
        <f>SUM(N70:N76)</f>
        <v>0</v>
      </c>
      <c r="O77" s="43">
        <f>SUM(O70:O76)</f>
        <v>0</v>
      </c>
      <c r="P77" s="51"/>
      <c r="Q77" s="51"/>
      <c r="R77" s="42">
        <f>SUM(R70:R76)</f>
        <v>0</v>
      </c>
      <c r="S77" s="43">
        <f>SUM(S70:S76)</f>
        <v>0</v>
      </c>
      <c r="T77" s="51"/>
      <c r="U77" s="44"/>
      <c r="V77" s="90" t="s">
        <v>9</v>
      </c>
    </row>
    <row r="78" spans="1:172" ht="15" customHeight="1" thickTop="1" x14ac:dyDescent="0.2">
      <c r="A78" s="88" t="s">
        <v>52</v>
      </c>
      <c r="B78" s="16" t="str">
        <f>$B$1</f>
        <v>氏名Ａ</v>
      </c>
      <c r="C78" s="17"/>
      <c r="D78" s="17"/>
      <c r="E78" s="45" t="s">
        <v>3</v>
      </c>
      <c r="F78" s="46" t="str">
        <f>F67</f>
        <v>氏名Ｂ</v>
      </c>
      <c r="G78" s="46"/>
      <c r="H78" s="46"/>
      <c r="I78" s="47" t="s">
        <v>4</v>
      </c>
      <c r="J78" s="16" t="str">
        <f>J67</f>
        <v>氏名Ｃ</v>
      </c>
      <c r="K78" s="17"/>
      <c r="L78" s="17"/>
      <c r="M78" s="45" t="s">
        <v>5</v>
      </c>
      <c r="N78" s="49" t="str">
        <f>N67</f>
        <v>氏名Ｄ</v>
      </c>
      <c r="O78" s="49"/>
      <c r="P78" s="49"/>
      <c r="Q78" s="50" t="s">
        <v>6</v>
      </c>
      <c r="R78" s="48"/>
      <c r="U78" s="28" t="s">
        <v>7</v>
      </c>
      <c r="V78" s="89"/>
    </row>
    <row r="79" spans="1:172" ht="14.25" customHeight="1" x14ac:dyDescent="0.2">
      <c r="A79" s="89"/>
      <c r="B79" s="21" t="str">
        <f>B68</f>
        <v>○○学校</v>
      </c>
      <c r="C79" s="22"/>
      <c r="D79" s="22"/>
      <c r="E79" s="4">
        <f>E68+7</f>
        <v>45341</v>
      </c>
      <c r="F79" s="23" t="str">
        <f>F68</f>
        <v>○□学校</v>
      </c>
      <c r="G79" s="23"/>
      <c r="H79" s="23"/>
      <c r="I79" s="4">
        <f>I68+7</f>
        <v>45342</v>
      </c>
      <c r="J79" s="24" t="str">
        <f>J68</f>
        <v>○○学校</v>
      </c>
      <c r="K79" s="23"/>
      <c r="L79" s="23"/>
      <c r="M79" s="4">
        <f>M68+7</f>
        <v>45343</v>
      </c>
      <c r="N79" s="23" t="str">
        <f>N68</f>
        <v>○◇学校</v>
      </c>
      <c r="O79" s="23"/>
      <c r="P79" s="23"/>
      <c r="Q79" s="4">
        <f>Q68+7</f>
        <v>45344</v>
      </c>
      <c r="R79" s="24" t="str">
        <f>R2</f>
        <v>○○学校</v>
      </c>
      <c r="S79" s="23"/>
      <c r="T79" s="23"/>
      <c r="U79" s="4">
        <f>U68+7</f>
        <v>45345</v>
      </c>
      <c r="V79" s="89"/>
    </row>
    <row r="80" spans="1:172" ht="15" customHeight="1" x14ac:dyDescent="0.2">
      <c r="A80" s="94" t="s">
        <v>10</v>
      </c>
      <c r="B80" s="5" t="s">
        <v>0</v>
      </c>
      <c r="C80" s="1" t="s">
        <v>1</v>
      </c>
      <c r="D80" s="279" t="s">
        <v>63</v>
      </c>
      <c r="E80" s="6" t="s">
        <v>2</v>
      </c>
      <c r="F80" s="25" t="s">
        <v>0</v>
      </c>
      <c r="G80" s="1" t="s">
        <v>1</v>
      </c>
      <c r="H80" s="279" t="s">
        <v>63</v>
      </c>
      <c r="I80" s="2" t="s">
        <v>2</v>
      </c>
      <c r="J80" s="5" t="s">
        <v>0</v>
      </c>
      <c r="K80" s="1" t="s">
        <v>1</v>
      </c>
      <c r="L80" s="2"/>
      <c r="M80" s="6" t="s">
        <v>2</v>
      </c>
      <c r="N80" s="25" t="s">
        <v>0</v>
      </c>
      <c r="O80" s="1" t="s">
        <v>1</v>
      </c>
      <c r="P80" s="279" t="s">
        <v>63</v>
      </c>
      <c r="Q80" s="2" t="s">
        <v>2</v>
      </c>
      <c r="R80" s="5" t="s">
        <v>0</v>
      </c>
      <c r="S80" s="1" t="s">
        <v>1</v>
      </c>
      <c r="T80" s="2"/>
      <c r="U80" s="6" t="s">
        <v>2</v>
      </c>
      <c r="V80" s="94" t="s">
        <v>10</v>
      </c>
    </row>
    <row r="81" spans="1:172" ht="30" customHeight="1" x14ac:dyDescent="0.2">
      <c r="A81" s="94">
        <v>1</v>
      </c>
      <c r="B81" s="5"/>
      <c r="C81" s="1"/>
      <c r="D81" s="2"/>
      <c r="E81" s="7"/>
      <c r="F81" s="5"/>
      <c r="G81" s="1"/>
      <c r="H81" s="2"/>
      <c r="I81" s="7"/>
      <c r="J81" s="5"/>
      <c r="K81" s="1"/>
      <c r="L81" s="2"/>
      <c r="M81" s="317"/>
      <c r="N81" s="5"/>
      <c r="O81" s="1"/>
      <c r="P81" s="2"/>
      <c r="Q81" s="317"/>
      <c r="R81" s="54"/>
      <c r="S81" s="55"/>
      <c r="T81" s="120"/>
      <c r="U81" s="275" t="s">
        <v>152</v>
      </c>
      <c r="V81" s="94">
        <v>1</v>
      </c>
    </row>
    <row r="82" spans="1:172" s="15" customFormat="1" ht="30" customHeight="1" x14ac:dyDescent="0.2">
      <c r="A82" s="95">
        <v>2</v>
      </c>
      <c r="B82" s="11"/>
      <c r="C82" s="12"/>
      <c r="D82" s="10"/>
      <c r="E82" s="14"/>
      <c r="F82" s="11"/>
      <c r="G82" s="12"/>
      <c r="H82" s="10"/>
      <c r="I82" s="14"/>
      <c r="J82" s="11"/>
      <c r="K82" s="12"/>
      <c r="L82" s="10"/>
      <c r="M82" s="14"/>
      <c r="N82" s="11"/>
      <c r="O82" s="12"/>
      <c r="P82" s="10"/>
      <c r="Q82" s="14"/>
      <c r="R82" s="57"/>
      <c r="S82" s="58"/>
      <c r="T82" s="93"/>
      <c r="U82" s="59"/>
      <c r="V82" s="95">
        <v>2</v>
      </c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7"/>
      <c r="CO82" s="97"/>
      <c r="CP82" s="97"/>
      <c r="CQ82" s="97"/>
      <c r="CR82" s="97"/>
      <c r="CS82" s="97"/>
      <c r="CT82" s="97"/>
      <c r="CU82" s="97"/>
      <c r="CV82" s="97"/>
      <c r="CW82" s="97"/>
      <c r="CX82" s="97"/>
      <c r="CY82" s="97"/>
      <c r="CZ82" s="97"/>
      <c r="DA82" s="97"/>
      <c r="DB82" s="97"/>
      <c r="DC82" s="97"/>
      <c r="DD82" s="97"/>
      <c r="DE82" s="97"/>
      <c r="DF82" s="97"/>
      <c r="DG82" s="97"/>
      <c r="DH82" s="97"/>
      <c r="DI82" s="97"/>
      <c r="DJ82" s="97"/>
      <c r="DK82" s="97"/>
      <c r="DL82" s="97"/>
      <c r="DM82" s="97"/>
      <c r="DN82" s="97"/>
      <c r="DO82" s="97"/>
      <c r="DP82" s="97"/>
      <c r="DQ82" s="97"/>
      <c r="DR82" s="97"/>
      <c r="DS82" s="97"/>
      <c r="DT82" s="97"/>
      <c r="DU82" s="97"/>
      <c r="DV82" s="97"/>
      <c r="DW82" s="97"/>
      <c r="DX82" s="97"/>
      <c r="DY82" s="97"/>
      <c r="DZ82" s="97"/>
      <c r="EA82" s="97"/>
      <c r="EB82" s="97"/>
      <c r="EC82" s="97"/>
      <c r="ED82" s="97"/>
      <c r="EE82" s="97"/>
      <c r="EF82" s="97"/>
      <c r="EG82" s="97"/>
      <c r="EH82" s="97"/>
      <c r="EI82" s="97"/>
      <c r="EJ82" s="97"/>
      <c r="EK82" s="97"/>
      <c r="EL82" s="97"/>
      <c r="EM82" s="97"/>
      <c r="EN82" s="97"/>
      <c r="EO82" s="97"/>
      <c r="EP82" s="97"/>
      <c r="EQ82" s="97"/>
      <c r="ER82" s="97"/>
      <c r="ES82" s="97"/>
      <c r="ET82" s="97"/>
      <c r="EU82" s="97"/>
      <c r="EV82" s="97"/>
      <c r="EW82" s="97"/>
      <c r="EX82" s="97"/>
      <c r="EY82" s="97"/>
      <c r="EZ82" s="97"/>
      <c r="FA82" s="97"/>
      <c r="FB82" s="97"/>
      <c r="FC82" s="97"/>
      <c r="FD82" s="97"/>
      <c r="FE82" s="97"/>
      <c r="FF82" s="97"/>
      <c r="FG82" s="97"/>
      <c r="FH82" s="97"/>
      <c r="FI82" s="97"/>
      <c r="FJ82" s="97"/>
      <c r="FK82" s="97"/>
      <c r="FL82" s="97"/>
      <c r="FM82" s="97"/>
      <c r="FN82" s="97"/>
      <c r="FO82" s="97"/>
      <c r="FP82" s="97"/>
    </row>
    <row r="83" spans="1:172" ht="30" customHeight="1" x14ac:dyDescent="0.2">
      <c r="A83" s="94">
        <v>3</v>
      </c>
      <c r="B83" s="5"/>
      <c r="C83" s="1"/>
      <c r="D83" s="2"/>
      <c r="E83" s="7"/>
      <c r="F83" s="5"/>
      <c r="G83" s="1"/>
      <c r="H83" s="2"/>
      <c r="I83" s="7"/>
      <c r="J83" s="5"/>
      <c r="K83" s="1"/>
      <c r="L83" s="2"/>
      <c r="M83" s="7"/>
      <c r="N83" s="5"/>
      <c r="O83" s="1"/>
      <c r="P83" s="2"/>
      <c r="Q83" s="7"/>
      <c r="R83" s="54"/>
      <c r="S83" s="55"/>
      <c r="T83" s="120"/>
      <c r="U83" s="56"/>
      <c r="V83" s="94">
        <v>3</v>
      </c>
    </row>
    <row r="84" spans="1:172" s="15" customFormat="1" ht="30" customHeight="1" x14ac:dyDescent="0.2">
      <c r="A84" s="95">
        <v>4</v>
      </c>
      <c r="B84" s="11"/>
      <c r="C84" s="12"/>
      <c r="D84" s="10"/>
      <c r="E84" s="14"/>
      <c r="F84" s="11"/>
      <c r="G84" s="12"/>
      <c r="H84" s="10"/>
      <c r="I84" s="14"/>
      <c r="J84" s="11"/>
      <c r="K84" s="12"/>
      <c r="L84" s="10"/>
      <c r="M84" s="14"/>
      <c r="N84" s="11"/>
      <c r="O84" s="12"/>
      <c r="P84" s="10"/>
      <c r="Q84" s="14"/>
      <c r="R84" s="57"/>
      <c r="S84" s="58"/>
      <c r="T84" s="93"/>
      <c r="U84" s="60"/>
      <c r="V84" s="95">
        <v>4</v>
      </c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97"/>
      <c r="CO84" s="97"/>
      <c r="CP84" s="97"/>
      <c r="CQ84" s="97"/>
      <c r="CR84" s="97"/>
      <c r="CS84" s="97"/>
      <c r="CT84" s="97"/>
      <c r="CU84" s="97"/>
      <c r="CV84" s="97"/>
      <c r="CW84" s="97"/>
      <c r="CX84" s="97"/>
      <c r="CY84" s="97"/>
      <c r="CZ84" s="97"/>
      <c r="DA84" s="97"/>
      <c r="DB84" s="97"/>
      <c r="DC84" s="97"/>
      <c r="DD84" s="97"/>
      <c r="DE84" s="97"/>
      <c r="DF84" s="97"/>
      <c r="DG84" s="97"/>
      <c r="DH84" s="97"/>
      <c r="DI84" s="97"/>
      <c r="DJ84" s="97"/>
      <c r="DK84" s="97"/>
      <c r="DL84" s="97"/>
      <c r="DM84" s="97"/>
      <c r="DN84" s="97"/>
      <c r="DO84" s="97"/>
      <c r="DP84" s="97"/>
      <c r="DQ84" s="97"/>
      <c r="DR84" s="97"/>
      <c r="DS84" s="97"/>
      <c r="DT84" s="97"/>
      <c r="DU84" s="97"/>
      <c r="DV84" s="97"/>
      <c r="DW84" s="97"/>
      <c r="DX84" s="97"/>
      <c r="DY84" s="97"/>
      <c r="DZ84" s="97"/>
      <c r="EA84" s="97"/>
      <c r="EB84" s="97"/>
      <c r="EC84" s="97"/>
      <c r="ED84" s="97"/>
      <c r="EE84" s="97"/>
      <c r="EF84" s="97"/>
      <c r="EG84" s="97"/>
      <c r="EH84" s="97"/>
      <c r="EI84" s="97"/>
      <c r="EJ84" s="97"/>
      <c r="EK84" s="97"/>
      <c r="EL84" s="97"/>
      <c r="EM84" s="97"/>
      <c r="EN84" s="97"/>
      <c r="EO84" s="97"/>
      <c r="EP84" s="97"/>
      <c r="EQ84" s="97"/>
      <c r="ER84" s="97"/>
      <c r="ES84" s="97"/>
      <c r="ET84" s="97"/>
      <c r="EU84" s="97"/>
      <c r="EV84" s="97"/>
      <c r="EW84" s="97"/>
      <c r="EX84" s="97"/>
      <c r="EY84" s="97"/>
      <c r="EZ84" s="97"/>
      <c r="FA84" s="97"/>
      <c r="FB84" s="97"/>
      <c r="FC84" s="97"/>
      <c r="FD84" s="97"/>
      <c r="FE84" s="97"/>
      <c r="FF84" s="97"/>
      <c r="FG84" s="97"/>
      <c r="FH84" s="97"/>
      <c r="FI84" s="97"/>
      <c r="FJ84" s="97"/>
      <c r="FK84" s="97"/>
      <c r="FL84" s="97"/>
      <c r="FM84" s="97"/>
      <c r="FN84" s="97"/>
      <c r="FO84" s="97"/>
      <c r="FP84" s="97"/>
    </row>
    <row r="85" spans="1:172" ht="30" customHeight="1" x14ac:dyDescent="0.2">
      <c r="A85" s="94">
        <v>5</v>
      </c>
      <c r="B85" s="5"/>
      <c r="C85" s="1"/>
      <c r="D85" s="2"/>
      <c r="E85" s="7"/>
      <c r="F85" s="5"/>
      <c r="G85" s="1"/>
      <c r="H85" s="2"/>
      <c r="I85" s="7"/>
      <c r="J85" s="5"/>
      <c r="K85" s="1"/>
      <c r="L85" s="2"/>
      <c r="M85" s="7"/>
      <c r="N85" s="5"/>
      <c r="O85" s="1"/>
      <c r="P85" s="2"/>
      <c r="Q85" s="7"/>
      <c r="R85" s="54"/>
      <c r="S85" s="55"/>
      <c r="T85" s="120"/>
      <c r="U85" s="330"/>
      <c r="V85" s="94">
        <v>5</v>
      </c>
    </row>
    <row r="86" spans="1:172" s="15" customFormat="1" ht="30" customHeight="1" x14ac:dyDescent="0.2">
      <c r="A86" s="95">
        <v>6</v>
      </c>
      <c r="B86" s="11"/>
      <c r="C86" s="12"/>
      <c r="D86" s="10"/>
      <c r="E86" s="13"/>
      <c r="F86" s="11"/>
      <c r="G86" s="12"/>
      <c r="H86" s="10"/>
      <c r="I86" s="14"/>
      <c r="J86" s="11"/>
      <c r="K86" s="12"/>
      <c r="L86" s="10"/>
      <c r="M86" s="13"/>
      <c r="N86" s="11"/>
      <c r="O86" s="12"/>
      <c r="P86" s="10"/>
      <c r="Q86" s="13"/>
      <c r="R86" s="57"/>
      <c r="S86" s="58"/>
      <c r="T86" s="93"/>
      <c r="U86" s="59"/>
      <c r="V86" s="95">
        <v>6</v>
      </c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/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D86" s="97"/>
      <c r="DE86" s="97"/>
      <c r="DF86" s="97"/>
      <c r="DG86" s="97"/>
      <c r="DH86" s="97"/>
      <c r="DI86" s="97"/>
      <c r="DJ86" s="97"/>
      <c r="DK86" s="97"/>
      <c r="DL86" s="97"/>
      <c r="DM86" s="97"/>
      <c r="DN86" s="97"/>
      <c r="DO86" s="97"/>
      <c r="DP86" s="97"/>
      <c r="DQ86" s="97"/>
      <c r="DR86" s="97"/>
      <c r="DS86" s="97"/>
      <c r="DT86" s="97"/>
      <c r="DU86" s="97"/>
      <c r="DV86" s="97"/>
      <c r="DW86" s="97"/>
      <c r="DX86" s="97"/>
      <c r="DY86" s="97"/>
      <c r="DZ86" s="97"/>
      <c r="EA86" s="97"/>
      <c r="EB86" s="97"/>
      <c r="EC86" s="97"/>
      <c r="ED86" s="97"/>
      <c r="EE86" s="97"/>
      <c r="EF86" s="97"/>
      <c r="EG86" s="97"/>
      <c r="EH86" s="97"/>
      <c r="EI86" s="97"/>
      <c r="EJ86" s="97"/>
      <c r="EK86" s="97"/>
      <c r="EL86" s="97"/>
      <c r="EM86" s="97"/>
      <c r="EN86" s="97"/>
      <c r="EO86" s="97"/>
      <c r="EP86" s="97"/>
      <c r="EQ86" s="97"/>
      <c r="ER86" s="97"/>
      <c r="ES86" s="97"/>
      <c r="ET86" s="97"/>
      <c r="EU86" s="97"/>
      <c r="EV86" s="97"/>
      <c r="EW86" s="97"/>
      <c r="EX86" s="97"/>
      <c r="EY86" s="97"/>
      <c r="EZ86" s="97"/>
      <c r="FA86" s="97"/>
      <c r="FB86" s="97"/>
      <c r="FC86" s="97"/>
      <c r="FD86" s="97"/>
      <c r="FE86" s="97"/>
      <c r="FF86" s="97"/>
      <c r="FG86" s="97"/>
      <c r="FH86" s="97"/>
      <c r="FI86" s="97"/>
      <c r="FJ86" s="97"/>
      <c r="FK86" s="97"/>
      <c r="FL86" s="97"/>
      <c r="FM86" s="97"/>
      <c r="FN86" s="97"/>
      <c r="FO86" s="97"/>
      <c r="FP86" s="97"/>
    </row>
    <row r="87" spans="1:172" ht="30" customHeight="1" thickBot="1" x14ac:dyDescent="0.25">
      <c r="A87" s="94" t="s">
        <v>8</v>
      </c>
      <c r="B87" s="35"/>
      <c r="C87" s="36"/>
      <c r="D87" s="41"/>
      <c r="E87" s="37"/>
      <c r="F87" s="35"/>
      <c r="G87" s="36"/>
      <c r="H87" s="41"/>
      <c r="I87" s="37"/>
      <c r="J87" s="35"/>
      <c r="K87" s="36"/>
      <c r="L87" s="41"/>
      <c r="M87" s="37"/>
      <c r="N87" s="35"/>
      <c r="O87" s="36"/>
      <c r="P87" s="41"/>
      <c r="Q87" s="37"/>
      <c r="R87" s="61"/>
      <c r="S87" s="62"/>
      <c r="T87" s="121"/>
      <c r="U87" s="63"/>
      <c r="V87" s="94" t="s">
        <v>8</v>
      </c>
    </row>
    <row r="88" spans="1:172" ht="13.5" customHeight="1" thickTop="1" thickBot="1" x14ac:dyDescent="0.25">
      <c r="A88" s="90" t="s">
        <v>9</v>
      </c>
      <c r="B88" s="42">
        <f>SUM(B81:B87)</f>
        <v>0</v>
      </c>
      <c r="C88" s="43">
        <f>SUM(C81:C87)</f>
        <v>0</v>
      </c>
      <c r="D88" s="51"/>
      <c r="E88" s="44"/>
      <c r="F88" s="52">
        <f>SUM(F81:F87)</f>
        <v>0</v>
      </c>
      <c r="G88" s="43">
        <f>SUM(G81:G87)</f>
        <v>0</v>
      </c>
      <c r="H88" s="51"/>
      <c r="I88" s="51"/>
      <c r="J88" s="42">
        <f>SUM(J81:J87)</f>
        <v>0</v>
      </c>
      <c r="K88" s="43">
        <f>SUM(K81:K87)</f>
        <v>0</v>
      </c>
      <c r="L88" s="51"/>
      <c r="M88" s="44"/>
      <c r="N88" s="52">
        <f>SUM(N81:N87)</f>
        <v>0</v>
      </c>
      <c r="O88" s="43">
        <f>SUM(O81:O87)</f>
        <v>0</v>
      </c>
      <c r="P88" s="51"/>
      <c r="Q88" s="51"/>
      <c r="R88" s="42">
        <f>SUM(R81:R87)</f>
        <v>0</v>
      </c>
      <c r="S88" s="43">
        <f>SUM(S81:S87)</f>
        <v>0</v>
      </c>
      <c r="T88" s="51"/>
      <c r="U88" s="44"/>
      <c r="V88" s="90" t="s">
        <v>9</v>
      </c>
    </row>
    <row r="89" spans="1:172" ht="15" customHeight="1" thickTop="1" x14ac:dyDescent="0.2">
      <c r="A89" s="88" t="s">
        <v>53</v>
      </c>
      <c r="B89" s="16" t="str">
        <f>$B$1</f>
        <v>氏名Ａ</v>
      </c>
      <c r="C89" s="17"/>
      <c r="D89" s="17"/>
      <c r="E89" s="45" t="s">
        <v>3</v>
      </c>
      <c r="F89" s="46" t="str">
        <f>F78</f>
        <v>氏名Ｂ</v>
      </c>
      <c r="G89" s="46"/>
      <c r="H89" s="46"/>
      <c r="I89" s="47" t="s">
        <v>4</v>
      </c>
      <c r="J89" s="16" t="str">
        <f>J78</f>
        <v>氏名Ｃ</v>
      </c>
      <c r="K89" s="17"/>
      <c r="L89" s="17"/>
      <c r="M89" s="45" t="s">
        <v>5</v>
      </c>
      <c r="N89" s="49" t="str">
        <f>N78</f>
        <v>氏名Ｄ</v>
      </c>
      <c r="O89" s="49"/>
      <c r="P89" s="49"/>
      <c r="Q89" s="50" t="s">
        <v>6</v>
      </c>
      <c r="R89" s="48"/>
      <c r="U89" s="28" t="s">
        <v>7</v>
      </c>
      <c r="V89" s="89"/>
    </row>
    <row r="90" spans="1:172" ht="14.25" customHeight="1" x14ac:dyDescent="0.2">
      <c r="A90" s="89"/>
      <c r="B90" s="21" t="str">
        <f>B79</f>
        <v>○○学校</v>
      </c>
      <c r="C90" s="22"/>
      <c r="D90" s="22"/>
      <c r="E90" s="4">
        <f>E79+7</f>
        <v>45348</v>
      </c>
      <c r="F90" s="23" t="str">
        <f>F79</f>
        <v>○□学校</v>
      </c>
      <c r="G90" s="23"/>
      <c r="H90" s="23"/>
      <c r="I90" s="4">
        <f>I79+7</f>
        <v>45349</v>
      </c>
      <c r="J90" s="24" t="str">
        <f>J79</f>
        <v>○○学校</v>
      </c>
      <c r="K90" s="23"/>
      <c r="L90" s="23"/>
      <c r="M90" s="4">
        <f>M79+7</f>
        <v>45350</v>
      </c>
      <c r="N90" s="23" t="str">
        <f>N79</f>
        <v>○◇学校</v>
      </c>
      <c r="O90" s="23"/>
      <c r="P90" s="23"/>
      <c r="Q90" s="4">
        <f>Q79+7</f>
        <v>45351</v>
      </c>
      <c r="R90" s="24" t="str">
        <f>R24</f>
        <v>○○学校</v>
      </c>
      <c r="S90" s="23"/>
      <c r="T90" s="23"/>
      <c r="U90" s="4">
        <f>U79+7</f>
        <v>45352</v>
      </c>
      <c r="V90" s="89"/>
    </row>
    <row r="91" spans="1:172" ht="15" customHeight="1" x14ac:dyDescent="0.2">
      <c r="A91" s="94" t="s">
        <v>10</v>
      </c>
      <c r="B91" s="5" t="s">
        <v>0</v>
      </c>
      <c r="C91" s="1" t="s">
        <v>1</v>
      </c>
      <c r="D91" s="279" t="s">
        <v>63</v>
      </c>
      <c r="E91" s="6" t="s">
        <v>2</v>
      </c>
      <c r="F91" s="25" t="s">
        <v>0</v>
      </c>
      <c r="G91" s="1" t="s">
        <v>1</v>
      </c>
      <c r="H91" s="279" t="s">
        <v>63</v>
      </c>
      <c r="I91" s="2" t="s">
        <v>2</v>
      </c>
      <c r="J91" s="5" t="s">
        <v>0</v>
      </c>
      <c r="K91" s="1" t="s">
        <v>1</v>
      </c>
      <c r="L91" s="279" t="s">
        <v>63</v>
      </c>
      <c r="M91" s="6" t="s">
        <v>2</v>
      </c>
      <c r="N91" s="25" t="s">
        <v>0</v>
      </c>
      <c r="O91" s="1" t="s">
        <v>1</v>
      </c>
      <c r="P91" s="279" t="s">
        <v>63</v>
      </c>
      <c r="Q91" s="2" t="s">
        <v>2</v>
      </c>
      <c r="R91" s="5" t="s">
        <v>0</v>
      </c>
      <c r="S91" s="1" t="s">
        <v>1</v>
      </c>
      <c r="T91" s="2"/>
      <c r="U91" s="6" t="s">
        <v>2</v>
      </c>
      <c r="V91" s="94" t="s">
        <v>10</v>
      </c>
    </row>
    <row r="92" spans="1:172" ht="30" customHeight="1" x14ac:dyDescent="0.2">
      <c r="A92" s="94">
        <v>1</v>
      </c>
      <c r="B92" s="5"/>
      <c r="C92" s="1"/>
      <c r="D92" s="2"/>
      <c r="E92" s="7"/>
      <c r="F92" s="25"/>
      <c r="G92" s="1"/>
      <c r="H92" s="2"/>
      <c r="I92" s="30"/>
      <c r="J92" s="5"/>
      <c r="K92" s="1"/>
      <c r="L92" s="2"/>
      <c r="M92" s="7"/>
      <c r="N92" s="25"/>
      <c r="O92" s="1"/>
      <c r="P92" s="2"/>
      <c r="Q92" s="30"/>
      <c r="R92" s="5"/>
      <c r="S92" s="1"/>
      <c r="T92" s="2"/>
      <c r="U92" s="7"/>
      <c r="V92" s="94">
        <v>1</v>
      </c>
    </row>
    <row r="93" spans="1:172" s="15" customFormat="1" ht="30" customHeight="1" x14ac:dyDescent="0.2">
      <c r="A93" s="95">
        <v>2</v>
      </c>
      <c r="B93" s="11"/>
      <c r="C93" s="12"/>
      <c r="D93" s="10"/>
      <c r="E93" s="14"/>
      <c r="F93" s="26"/>
      <c r="G93" s="12"/>
      <c r="H93" s="10"/>
      <c r="I93" s="31"/>
      <c r="J93" s="11"/>
      <c r="K93" s="12"/>
      <c r="L93" s="10"/>
      <c r="M93" s="14"/>
      <c r="N93" s="26"/>
      <c r="O93" s="12"/>
      <c r="P93" s="10"/>
      <c r="Q93" s="31"/>
      <c r="R93" s="11"/>
      <c r="S93" s="12"/>
      <c r="T93" s="10"/>
      <c r="U93" s="14"/>
      <c r="V93" s="95">
        <v>2</v>
      </c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97"/>
      <c r="CK93" s="97"/>
      <c r="CL93" s="97"/>
      <c r="CM93" s="97"/>
      <c r="CN93" s="97"/>
      <c r="CO93" s="97"/>
      <c r="CP93" s="97"/>
      <c r="CQ93" s="97"/>
      <c r="CR93" s="97"/>
      <c r="CS93" s="97"/>
      <c r="CT93" s="97"/>
      <c r="CU93" s="97"/>
      <c r="CV93" s="97"/>
      <c r="CW93" s="97"/>
      <c r="CX93" s="97"/>
      <c r="CY93" s="97"/>
      <c r="CZ93" s="97"/>
      <c r="DA93" s="97"/>
      <c r="DB93" s="97"/>
      <c r="DC93" s="97"/>
      <c r="DD93" s="97"/>
      <c r="DE93" s="97"/>
      <c r="DF93" s="97"/>
      <c r="DG93" s="97"/>
      <c r="DH93" s="97"/>
      <c r="DI93" s="97"/>
      <c r="DJ93" s="97"/>
      <c r="DK93" s="97"/>
      <c r="DL93" s="97"/>
      <c r="DM93" s="97"/>
      <c r="DN93" s="97"/>
      <c r="DO93" s="97"/>
      <c r="DP93" s="97"/>
      <c r="DQ93" s="97"/>
      <c r="DR93" s="97"/>
      <c r="DS93" s="97"/>
      <c r="DT93" s="97"/>
      <c r="DU93" s="97"/>
      <c r="DV93" s="97"/>
      <c r="DW93" s="97"/>
      <c r="DX93" s="97"/>
      <c r="DY93" s="97"/>
      <c r="DZ93" s="97"/>
      <c r="EA93" s="97"/>
      <c r="EB93" s="97"/>
      <c r="EC93" s="97"/>
      <c r="ED93" s="97"/>
      <c r="EE93" s="97"/>
      <c r="EF93" s="97"/>
      <c r="EG93" s="97"/>
      <c r="EH93" s="97"/>
      <c r="EI93" s="97"/>
      <c r="EJ93" s="97"/>
      <c r="EK93" s="97"/>
      <c r="EL93" s="97"/>
      <c r="EM93" s="97"/>
      <c r="EN93" s="97"/>
      <c r="EO93" s="97"/>
      <c r="EP93" s="97"/>
      <c r="EQ93" s="97"/>
      <c r="ER93" s="97"/>
      <c r="ES93" s="97"/>
      <c r="ET93" s="97"/>
      <c r="EU93" s="97"/>
      <c r="EV93" s="97"/>
      <c r="EW93" s="97"/>
      <c r="EX93" s="97"/>
      <c r="EY93" s="97"/>
      <c r="EZ93" s="97"/>
      <c r="FA93" s="97"/>
      <c r="FB93" s="97"/>
      <c r="FC93" s="97"/>
      <c r="FD93" s="97"/>
      <c r="FE93" s="97"/>
      <c r="FF93" s="97"/>
      <c r="FG93" s="97"/>
      <c r="FH93" s="97"/>
      <c r="FI93" s="97"/>
      <c r="FJ93" s="97"/>
      <c r="FK93" s="97"/>
      <c r="FL93" s="97"/>
      <c r="FM93" s="97"/>
      <c r="FN93" s="97"/>
      <c r="FO93" s="97"/>
      <c r="FP93" s="97"/>
    </row>
    <row r="94" spans="1:172" ht="30" customHeight="1" x14ac:dyDescent="0.2">
      <c r="A94" s="94">
        <v>3</v>
      </c>
      <c r="B94" s="5"/>
      <c r="C94" s="1"/>
      <c r="D94" s="2"/>
      <c r="E94" s="7"/>
      <c r="F94" s="25"/>
      <c r="G94" s="1"/>
      <c r="H94" s="2"/>
      <c r="I94" s="7"/>
      <c r="J94" s="5"/>
      <c r="K94" s="1"/>
      <c r="L94" s="2"/>
      <c r="M94" s="7"/>
      <c r="N94" s="25"/>
      <c r="O94" s="1"/>
      <c r="P94" s="2"/>
      <c r="Q94" s="7"/>
      <c r="R94" s="5"/>
      <c r="S94" s="1"/>
      <c r="T94" s="2"/>
      <c r="U94" s="7"/>
      <c r="V94" s="94">
        <v>3</v>
      </c>
    </row>
    <row r="95" spans="1:172" s="15" customFormat="1" ht="30" customHeight="1" x14ac:dyDescent="0.2">
      <c r="A95" s="95">
        <v>4</v>
      </c>
      <c r="B95" s="11"/>
      <c r="C95" s="12"/>
      <c r="D95" s="10"/>
      <c r="E95" s="14"/>
      <c r="F95" s="26"/>
      <c r="G95" s="12"/>
      <c r="H95" s="10"/>
      <c r="I95" s="31"/>
      <c r="J95" s="11"/>
      <c r="K95" s="12"/>
      <c r="L95" s="10"/>
      <c r="M95" s="14"/>
      <c r="N95" s="26"/>
      <c r="O95" s="12"/>
      <c r="P95" s="10"/>
      <c r="Q95" s="31"/>
      <c r="R95" s="11"/>
      <c r="S95" s="12"/>
      <c r="T95" s="10"/>
      <c r="U95" s="13"/>
      <c r="V95" s="95">
        <v>4</v>
      </c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U95" s="97"/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G95" s="97"/>
      <c r="CH95" s="97"/>
      <c r="CI95" s="97"/>
      <c r="CJ95" s="97"/>
      <c r="CK95" s="97"/>
      <c r="CL95" s="97"/>
      <c r="CM95" s="97"/>
      <c r="CN95" s="97"/>
      <c r="CO95" s="97"/>
      <c r="CP95" s="97"/>
      <c r="CQ95" s="97"/>
      <c r="CR95" s="97"/>
      <c r="CS95" s="97"/>
      <c r="CT95" s="97"/>
      <c r="CU95" s="97"/>
      <c r="CV95" s="97"/>
      <c r="CW95" s="97"/>
      <c r="CX95" s="97"/>
      <c r="CY95" s="97"/>
      <c r="CZ95" s="97"/>
      <c r="DA95" s="97"/>
      <c r="DB95" s="97"/>
      <c r="DC95" s="97"/>
      <c r="DD95" s="97"/>
      <c r="DE95" s="97"/>
      <c r="DF95" s="97"/>
      <c r="DG95" s="97"/>
      <c r="DH95" s="97"/>
      <c r="DI95" s="97"/>
      <c r="DJ95" s="97"/>
      <c r="DK95" s="97"/>
      <c r="DL95" s="97"/>
      <c r="DM95" s="97"/>
      <c r="DN95" s="97"/>
      <c r="DO95" s="97"/>
      <c r="DP95" s="97"/>
      <c r="DQ95" s="97"/>
      <c r="DR95" s="97"/>
      <c r="DS95" s="97"/>
      <c r="DT95" s="97"/>
      <c r="DU95" s="97"/>
      <c r="DV95" s="97"/>
      <c r="DW95" s="97"/>
      <c r="DX95" s="97"/>
      <c r="DY95" s="97"/>
      <c r="DZ95" s="97"/>
      <c r="EA95" s="97"/>
      <c r="EB95" s="97"/>
      <c r="EC95" s="97"/>
      <c r="ED95" s="97"/>
      <c r="EE95" s="97"/>
      <c r="EF95" s="97"/>
      <c r="EG95" s="97"/>
      <c r="EH95" s="97"/>
      <c r="EI95" s="97"/>
      <c r="EJ95" s="97"/>
      <c r="EK95" s="97"/>
      <c r="EL95" s="97"/>
      <c r="EM95" s="97"/>
      <c r="EN95" s="97"/>
      <c r="EO95" s="97"/>
      <c r="EP95" s="97"/>
      <c r="EQ95" s="97"/>
      <c r="ER95" s="97"/>
      <c r="ES95" s="97"/>
      <c r="ET95" s="97"/>
      <c r="EU95" s="97"/>
      <c r="EV95" s="97"/>
      <c r="EW95" s="97"/>
      <c r="EX95" s="97"/>
      <c r="EY95" s="97"/>
      <c r="EZ95" s="97"/>
      <c r="FA95" s="97"/>
      <c r="FB95" s="97"/>
      <c r="FC95" s="97"/>
      <c r="FD95" s="97"/>
      <c r="FE95" s="97"/>
      <c r="FF95" s="97"/>
      <c r="FG95" s="97"/>
      <c r="FH95" s="97"/>
      <c r="FI95" s="97"/>
      <c r="FJ95" s="97"/>
      <c r="FK95" s="97"/>
      <c r="FL95" s="97"/>
      <c r="FM95" s="97"/>
      <c r="FN95" s="97"/>
      <c r="FO95" s="97"/>
      <c r="FP95" s="97"/>
    </row>
    <row r="96" spans="1:172" ht="30" customHeight="1" x14ac:dyDescent="0.2">
      <c r="A96" s="94">
        <v>5</v>
      </c>
      <c r="B96" s="5"/>
      <c r="C96" s="1"/>
      <c r="D96" s="2"/>
      <c r="E96" s="7"/>
      <c r="F96" s="25"/>
      <c r="G96" s="1"/>
      <c r="H96" s="2"/>
      <c r="I96" s="224"/>
      <c r="J96" s="5"/>
      <c r="K96" s="1"/>
      <c r="L96" s="2"/>
      <c r="M96" s="7"/>
      <c r="N96" s="25"/>
      <c r="O96" s="1"/>
      <c r="P96" s="2"/>
      <c r="Q96" s="30"/>
      <c r="R96" s="5"/>
      <c r="S96" s="1"/>
      <c r="T96" s="2"/>
      <c r="U96" s="6"/>
      <c r="V96" s="94">
        <v>5</v>
      </c>
    </row>
    <row r="97" spans="1:172" s="15" customFormat="1" ht="30" customHeight="1" x14ac:dyDescent="0.2">
      <c r="A97" s="95">
        <v>6</v>
      </c>
      <c r="B97" s="11"/>
      <c r="C97" s="12"/>
      <c r="D97" s="10"/>
      <c r="E97" s="14"/>
      <c r="F97" s="26"/>
      <c r="G97" s="12"/>
      <c r="H97" s="10"/>
      <c r="I97" s="31"/>
      <c r="J97" s="11"/>
      <c r="K97" s="12"/>
      <c r="L97" s="10"/>
      <c r="M97" s="13"/>
      <c r="N97" s="26"/>
      <c r="O97" s="12"/>
      <c r="P97" s="10"/>
      <c r="Q97" s="10"/>
      <c r="R97" s="11"/>
      <c r="S97" s="12"/>
      <c r="T97" s="10"/>
      <c r="U97" s="13"/>
      <c r="V97" s="95">
        <v>6</v>
      </c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97"/>
      <c r="CV97" s="97"/>
      <c r="CW97" s="97"/>
      <c r="CX97" s="97"/>
      <c r="CY97" s="97"/>
      <c r="CZ97" s="97"/>
      <c r="DA97" s="97"/>
      <c r="DB97" s="97"/>
      <c r="DC97" s="97"/>
      <c r="DD97" s="97"/>
      <c r="DE97" s="97"/>
      <c r="DF97" s="97"/>
      <c r="DG97" s="97"/>
      <c r="DH97" s="97"/>
      <c r="DI97" s="97"/>
      <c r="DJ97" s="97"/>
      <c r="DK97" s="97"/>
      <c r="DL97" s="97"/>
      <c r="DM97" s="97"/>
      <c r="DN97" s="97"/>
      <c r="DO97" s="97"/>
      <c r="DP97" s="97"/>
      <c r="DQ97" s="97"/>
      <c r="DR97" s="97"/>
      <c r="DS97" s="97"/>
      <c r="DT97" s="97"/>
      <c r="DU97" s="97"/>
      <c r="DV97" s="97"/>
      <c r="DW97" s="97"/>
      <c r="DX97" s="97"/>
      <c r="DY97" s="97"/>
      <c r="DZ97" s="97"/>
      <c r="EA97" s="97"/>
      <c r="EB97" s="97"/>
      <c r="EC97" s="97"/>
      <c r="ED97" s="97"/>
      <c r="EE97" s="97"/>
      <c r="EF97" s="97"/>
      <c r="EG97" s="97"/>
      <c r="EH97" s="97"/>
      <c r="EI97" s="97"/>
      <c r="EJ97" s="97"/>
      <c r="EK97" s="97"/>
      <c r="EL97" s="97"/>
      <c r="EM97" s="97"/>
      <c r="EN97" s="97"/>
      <c r="EO97" s="97"/>
      <c r="EP97" s="97"/>
      <c r="EQ97" s="97"/>
      <c r="ER97" s="97"/>
      <c r="ES97" s="97"/>
      <c r="ET97" s="97"/>
      <c r="EU97" s="97"/>
      <c r="EV97" s="97"/>
      <c r="EW97" s="97"/>
      <c r="EX97" s="97"/>
      <c r="EY97" s="97"/>
      <c r="EZ97" s="97"/>
      <c r="FA97" s="97"/>
      <c r="FB97" s="97"/>
      <c r="FC97" s="97"/>
      <c r="FD97" s="97"/>
      <c r="FE97" s="97"/>
      <c r="FF97" s="97"/>
      <c r="FG97" s="97"/>
      <c r="FH97" s="97"/>
      <c r="FI97" s="97"/>
      <c r="FJ97" s="97"/>
      <c r="FK97" s="97"/>
      <c r="FL97" s="97"/>
      <c r="FM97" s="97"/>
      <c r="FN97" s="97"/>
      <c r="FO97" s="97"/>
      <c r="FP97" s="97"/>
    </row>
    <row r="98" spans="1:172" ht="30" customHeight="1" thickBot="1" x14ac:dyDescent="0.25">
      <c r="A98" s="94" t="s">
        <v>8</v>
      </c>
      <c r="B98" s="35"/>
      <c r="C98" s="36"/>
      <c r="D98" s="41"/>
      <c r="E98" s="37"/>
      <c r="F98" s="38"/>
      <c r="G98" s="36"/>
      <c r="H98" s="41"/>
      <c r="I98" s="37"/>
      <c r="J98" s="35"/>
      <c r="K98" s="36"/>
      <c r="L98" s="41"/>
      <c r="M98" s="37"/>
      <c r="N98" s="38"/>
      <c r="O98" s="36"/>
      <c r="P98" s="41"/>
      <c r="Q98" s="39"/>
      <c r="R98" s="35"/>
      <c r="S98" s="36"/>
      <c r="T98" s="41"/>
      <c r="U98" s="40"/>
      <c r="V98" s="94" t="s">
        <v>8</v>
      </c>
    </row>
    <row r="99" spans="1:172" ht="13.5" customHeight="1" thickTop="1" thickBot="1" x14ac:dyDescent="0.25">
      <c r="A99" s="90" t="s">
        <v>9</v>
      </c>
      <c r="B99" s="42">
        <f>SUM(B92:B98)</f>
        <v>0</v>
      </c>
      <c r="C99" s="43">
        <f>SUM(C92:C98)</f>
        <v>0</v>
      </c>
      <c r="D99" s="51"/>
      <c r="E99" s="44"/>
      <c r="F99" s="52">
        <f>SUM(F92:F98)</f>
        <v>0</v>
      </c>
      <c r="G99" s="43">
        <f>SUM(G92:G98)</f>
        <v>0</v>
      </c>
      <c r="H99" s="51"/>
      <c r="I99" s="51"/>
      <c r="J99" s="42">
        <f>SUM(J92:J98)</f>
        <v>0</v>
      </c>
      <c r="K99" s="43">
        <f>SUM(K92:K98)</f>
        <v>0</v>
      </c>
      <c r="L99" s="51"/>
      <c r="M99" s="44"/>
      <c r="N99" s="52">
        <f>SUM(N92:N98)</f>
        <v>0</v>
      </c>
      <c r="O99" s="43">
        <f>SUM(O92:O98)</f>
        <v>0</v>
      </c>
      <c r="P99" s="51"/>
      <c r="Q99" s="51"/>
      <c r="R99" s="42">
        <f>SUM(R92:R98)</f>
        <v>0</v>
      </c>
      <c r="S99" s="43">
        <f>SUM(S92:S98)</f>
        <v>0</v>
      </c>
      <c r="T99" s="51"/>
      <c r="U99" s="44"/>
      <c r="V99" s="90" t="s">
        <v>9</v>
      </c>
    </row>
    <row r="100" spans="1:172" ht="15" customHeight="1" thickTop="1" x14ac:dyDescent="0.2">
      <c r="A100" s="88" t="s">
        <v>54</v>
      </c>
      <c r="B100" s="16" t="str">
        <f>$B$1</f>
        <v>氏名Ａ</v>
      </c>
      <c r="C100" s="17"/>
      <c r="D100" s="17"/>
      <c r="E100" s="45" t="s">
        <v>3</v>
      </c>
      <c r="F100" s="46" t="str">
        <f>F89</f>
        <v>氏名Ｂ</v>
      </c>
      <c r="G100" s="46"/>
      <c r="H100" s="46"/>
      <c r="I100" s="47" t="s">
        <v>4</v>
      </c>
      <c r="J100" s="16" t="str">
        <f>J89</f>
        <v>氏名Ｃ</v>
      </c>
      <c r="K100" s="17"/>
      <c r="L100" s="17"/>
      <c r="M100" s="45" t="s">
        <v>5</v>
      </c>
      <c r="N100" s="49" t="str">
        <f>N89</f>
        <v>氏名Ｄ</v>
      </c>
      <c r="O100" s="49"/>
      <c r="P100" s="49"/>
      <c r="Q100" s="50" t="s">
        <v>6</v>
      </c>
      <c r="R100" s="48"/>
      <c r="U100" s="28" t="s">
        <v>7</v>
      </c>
      <c r="V100" s="89"/>
    </row>
    <row r="101" spans="1:172" ht="14.25" customHeight="1" x14ac:dyDescent="0.2">
      <c r="A101" s="89"/>
      <c r="B101" s="21" t="str">
        <f>B90</f>
        <v>○○学校</v>
      </c>
      <c r="C101" s="22"/>
      <c r="D101" s="22"/>
      <c r="E101" s="4">
        <f>E90+7</f>
        <v>45355</v>
      </c>
      <c r="F101" s="23" t="str">
        <f>F90</f>
        <v>○□学校</v>
      </c>
      <c r="G101" s="23"/>
      <c r="H101" s="23"/>
      <c r="I101" s="4">
        <f>I90+7</f>
        <v>45356</v>
      </c>
      <c r="J101" s="24" t="str">
        <f>J90</f>
        <v>○○学校</v>
      </c>
      <c r="K101" s="23"/>
      <c r="L101" s="23"/>
      <c r="M101" s="4">
        <f>M90+7</f>
        <v>45357</v>
      </c>
      <c r="N101" s="23" t="str">
        <f>N90</f>
        <v>○◇学校</v>
      </c>
      <c r="O101" s="23"/>
      <c r="P101" s="23"/>
      <c r="Q101" s="4">
        <f>Q90+7</f>
        <v>45358</v>
      </c>
      <c r="R101" s="24" t="str">
        <f>R35</f>
        <v>○○学校</v>
      </c>
      <c r="S101" s="23"/>
      <c r="T101" s="23"/>
      <c r="U101" s="4">
        <f>U90+7</f>
        <v>45359</v>
      </c>
      <c r="V101" s="89"/>
    </row>
    <row r="102" spans="1:172" ht="15" customHeight="1" x14ac:dyDescent="0.2">
      <c r="A102" s="94" t="s">
        <v>10</v>
      </c>
      <c r="B102" s="5" t="s">
        <v>0</v>
      </c>
      <c r="C102" s="1" t="s">
        <v>1</v>
      </c>
      <c r="D102" s="279" t="s">
        <v>63</v>
      </c>
      <c r="E102" s="6" t="s">
        <v>2</v>
      </c>
      <c r="F102" s="25" t="s">
        <v>0</v>
      </c>
      <c r="G102" s="1" t="s">
        <v>1</v>
      </c>
      <c r="H102" s="2"/>
      <c r="I102" s="2" t="s">
        <v>2</v>
      </c>
      <c r="J102" s="5" t="s">
        <v>0</v>
      </c>
      <c r="K102" s="1" t="s">
        <v>1</v>
      </c>
      <c r="L102" s="279" t="s">
        <v>63</v>
      </c>
      <c r="M102" s="6" t="s">
        <v>2</v>
      </c>
      <c r="N102" s="25" t="s">
        <v>0</v>
      </c>
      <c r="O102" s="1" t="s">
        <v>1</v>
      </c>
      <c r="P102" s="2"/>
      <c r="Q102" s="2" t="s">
        <v>2</v>
      </c>
      <c r="R102" s="5" t="s">
        <v>0</v>
      </c>
      <c r="S102" s="1" t="s">
        <v>1</v>
      </c>
      <c r="T102" s="2"/>
      <c r="U102" s="6" t="s">
        <v>2</v>
      </c>
      <c r="V102" s="94" t="s">
        <v>10</v>
      </c>
    </row>
    <row r="103" spans="1:172" ht="30" customHeight="1" x14ac:dyDescent="0.2">
      <c r="A103" s="94">
        <v>1</v>
      </c>
      <c r="B103" s="5"/>
      <c r="C103" s="1"/>
      <c r="D103" s="2"/>
      <c r="E103" s="7"/>
      <c r="F103" s="25"/>
      <c r="G103" s="1"/>
      <c r="H103" s="2"/>
      <c r="I103" s="30" t="s">
        <v>110</v>
      </c>
      <c r="J103" s="5"/>
      <c r="K103" s="1"/>
      <c r="L103" s="2"/>
      <c r="M103" s="7"/>
      <c r="N103" s="25"/>
      <c r="O103" s="1"/>
      <c r="P103" s="2"/>
      <c r="Q103" s="30" t="s">
        <v>110</v>
      </c>
      <c r="R103" s="5"/>
      <c r="S103" s="1"/>
      <c r="T103" s="2"/>
      <c r="U103" s="7"/>
      <c r="V103" s="94">
        <v>1</v>
      </c>
    </row>
    <row r="104" spans="1:172" s="15" customFormat="1" ht="30" customHeight="1" x14ac:dyDescent="0.2">
      <c r="A104" s="95">
        <v>2</v>
      </c>
      <c r="B104" s="11"/>
      <c r="C104" s="12"/>
      <c r="D104" s="10"/>
      <c r="E104" s="14"/>
      <c r="F104" s="26"/>
      <c r="G104" s="12"/>
      <c r="H104" s="10"/>
      <c r="I104" s="31"/>
      <c r="J104" s="11"/>
      <c r="K104" s="12"/>
      <c r="L104" s="10"/>
      <c r="M104" s="14"/>
      <c r="N104" s="26"/>
      <c r="O104" s="12"/>
      <c r="P104" s="10"/>
      <c r="Q104" s="31"/>
      <c r="R104" s="11"/>
      <c r="S104" s="12"/>
      <c r="T104" s="10"/>
      <c r="U104" s="13"/>
      <c r="V104" s="95">
        <v>2</v>
      </c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/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7"/>
      <c r="CO104" s="97"/>
      <c r="CP104" s="97"/>
      <c r="CQ104" s="97"/>
      <c r="CR104" s="97"/>
      <c r="CS104" s="97"/>
      <c r="CT104" s="97"/>
      <c r="CU104" s="97"/>
      <c r="CV104" s="97"/>
      <c r="CW104" s="97"/>
      <c r="CX104" s="97"/>
      <c r="CY104" s="97"/>
      <c r="CZ104" s="97"/>
      <c r="DA104" s="97"/>
      <c r="DB104" s="97"/>
      <c r="DC104" s="97"/>
      <c r="DD104" s="97"/>
      <c r="DE104" s="97"/>
      <c r="DF104" s="97"/>
      <c r="DG104" s="97"/>
      <c r="DH104" s="97"/>
      <c r="DI104" s="97"/>
      <c r="DJ104" s="97"/>
      <c r="DK104" s="97"/>
      <c r="DL104" s="97"/>
      <c r="DM104" s="97"/>
      <c r="DN104" s="97"/>
      <c r="DO104" s="97"/>
      <c r="DP104" s="97"/>
      <c r="DQ104" s="97"/>
      <c r="DR104" s="97"/>
      <c r="DS104" s="97"/>
      <c r="DT104" s="97"/>
      <c r="DU104" s="97"/>
      <c r="DV104" s="97"/>
      <c r="DW104" s="97"/>
      <c r="DX104" s="97"/>
      <c r="DY104" s="97"/>
      <c r="DZ104" s="97"/>
      <c r="EA104" s="97"/>
      <c r="EB104" s="97"/>
      <c r="EC104" s="97"/>
      <c r="ED104" s="97"/>
      <c r="EE104" s="97"/>
      <c r="EF104" s="97"/>
      <c r="EG104" s="97"/>
      <c r="EH104" s="97"/>
      <c r="EI104" s="97"/>
      <c r="EJ104" s="97"/>
      <c r="EK104" s="97"/>
      <c r="EL104" s="97"/>
      <c r="EM104" s="97"/>
      <c r="EN104" s="97"/>
      <c r="EO104" s="97"/>
      <c r="EP104" s="97"/>
      <c r="EQ104" s="97"/>
      <c r="ER104" s="97"/>
      <c r="ES104" s="97"/>
      <c r="ET104" s="97"/>
      <c r="EU104" s="97"/>
      <c r="EV104" s="97"/>
      <c r="EW104" s="97"/>
      <c r="EX104" s="97"/>
      <c r="EY104" s="97"/>
      <c r="EZ104" s="97"/>
      <c r="FA104" s="97"/>
      <c r="FB104" s="97"/>
      <c r="FC104" s="97"/>
      <c r="FD104" s="97"/>
      <c r="FE104" s="97"/>
      <c r="FF104" s="97"/>
      <c r="FG104" s="97"/>
      <c r="FH104" s="97"/>
      <c r="FI104" s="97"/>
      <c r="FJ104" s="97"/>
      <c r="FK104" s="97"/>
      <c r="FL104" s="97"/>
      <c r="FM104" s="97"/>
      <c r="FN104" s="97"/>
      <c r="FO104" s="97"/>
      <c r="FP104" s="97"/>
    </row>
    <row r="105" spans="1:172" ht="30" customHeight="1" x14ac:dyDescent="0.2">
      <c r="A105" s="94">
        <v>3</v>
      </c>
      <c r="B105" s="5"/>
      <c r="C105" s="1"/>
      <c r="D105" s="2"/>
      <c r="E105" s="7"/>
      <c r="F105" s="25"/>
      <c r="G105" s="1"/>
      <c r="H105" s="2"/>
      <c r="I105" s="7"/>
      <c r="J105" s="5"/>
      <c r="K105" s="1"/>
      <c r="L105" s="2"/>
      <c r="M105" s="7"/>
      <c r="N105" s="25"/>
      <c r="O105" s="1"/>
      <c r="P105" s="2"/>
      <c r="Q105" s="7"/>
      <c r="R105" s="5"/>
      <c r="S105" s="1"/>
      <c r="T105" s="2"/>
      <c r="U105" s="6"/>
      <c r="V105" s="94">
        <v>3</v>
      </c>
    </row>
    <row r="106" spans="1:172" s="15" customFormat="1" ht="30" customHeight="1" x14ac:dyDescent="0.2">
      <c r="A106" s="95">
        <v>4</v>
      </c>
      <c r="B106" s="11"/>
      <c r="C106" s="12"/>
      <c r="D106" s="10"/>
      <c r="E106" s="14"/>
      <c r="F106" s="26"/>
      <c r="G106" s="12"/>
      <c r="H106" s="10"/>
      <c r="I106" s="31"/>
      <c r="J106" s="11"/>
      <c r="K106" s="12"/>
      <c r="L106" s="10"/>
      <c r="M106" s="14"/>
      <c r="N106" s="26"/>
      <c r="O106" s="12"/>
      <c r="P106" s="10"/>
      <c r="Q106" s="31"/>
      <c r="R106" s="11"/>
      <c r="S106" s="12"/>
      <c r="T106" s="10"/>
      <c r="U106" s="13"/>
      <c r="V106" s="95">
        <v>4</v>
      </c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7"/>
      <c r="CO106" s="97"/>
      <c r="CP106" s="97"/>
      <c r="CQ106" s="97"/>
      <c r="CR106" s="97"/>
      <c r="CS106" s="97"/>
      <c r="CT106" s="97"/>
      <c r="CU106" s="97"/>
      <c r="CV106" s="97"/>
      <c r="CW106" s="97"/>
      <c r="CX106" s="97"/>
      <c r="CY106" s="97"/>
      <c r="CZ106" s="97"/>
      <c r="DA106" s="97"/>
      <c r="DB106" s="97"/>
      <c r="DC106" s="97"/>
      <c r="DD106" s="97"/>
      <c r="DE106" s="97"/>
      <c r="DF106" s="97"/>
      <c r="DG106" s="97"/>
      <c r="DH106" s="97"/>
      <c r="DI106" s="97"/>
      <c r="DJ106" s="97"/>
      <c r="DK106" s="97"/>
      <c r="DL106" s="97"/>
      <c r="DM106" s="97"/>
      <c r="DN106" s="97"/>
      <c r="DO106" s="97"/>
      <c r="DP106" s="97"/>
      <c r="DQ106" s="97"/>
      <c r="DR106" s="97"/>
      <c r="DS106" s="97"/>
      <c r="DT106" s="97"/>
      <c r="DU106" s="97"/>
      <c r="DV106" s="97"/>
      <c r="DW106" s="97"/>
      <c r="DX106" s="97"/>
      <c r="DY106" s="97"/>
      <c r="DZ106" s="97"/>
      <c r="EA106" s="97"/>
      <c r="EB106" s="97"/>
      <c r="EC106" s="97"/>
      <c r="ED106" s="97"/>
      <c r="EE106" s="97"/>
      <c r="EF106" s="97"/>
      <c r="EG106" s="97"/>
      <c r="EH106" s="97"/>
      <c r="EI106" s="97"/>
      <c r="EJ106" s="97"/>
      <c r="EK106" s="97"/>
      <c r="EL106" s="97"/>
      <c r="EM106" s="97"/>
      <c r="EN106" s="97"/>
      <c r="EO106" s="97"/>
      <c r="EP106" s="97"/>
      <c r="EQ106" s="97"/>
      <c r="ER106" s="97"/>
      <c r="ES106" s="97"/>
      <c r="ET106" s="97"/>
      <c r="EU106" s="97"/>
      <c r="EV106" s="97"/>
      <c r="EW106" s="97"/>
      <c r="EX106" s="97"/>
      <c r="EY106" s="97"/>
      <c r="EZ106" s="97"/>
      <c r="FA106" s="97"/>
      <c r="FB106" s="97"/>
      <c r="FC106" s="97"/>
      <c r="FD106" s="97"/>
      <c r="FE106" s="97"/>
      <c r="FF106" s="97"/>
      <c r="FG106" s="97"/>
      <c r="FH106" s="97"/>
      <c r="FI106" s="97"/>
      <c r="FJ106" s="97"/>
      <c r="FK106" s="97"/>
      <c r="FL106" s="97"/>
      <c r="FM106" s="97"/>
      <c r="FN106" s="97"/>
      <c r="FO106" s="97"/>
      <c r="FP106" s="97"/>
    </row>
    <row r="107" spans="1:172" ht="30" customHeight="1" x14ac:dyDescent="0.2">
      <c r="A107" s="94">
        <v>5</v>
      </c>
      <c r="B107" s="5"/>
      <c r="C107" s="1"/>
      <c r="D107" s="2"/>
      <c r="E107" s="7"/>
      <c r="F107" s="25"/>
      <c r="G107" s="1"/>
      <c r="H107" s="2"/>
      <c r="I107" s="224"/>
      <c r="J107" s="5"/>
      <c r="K107" s="1"/>
      <c r="L107" s="2"/>
      <c r="M107" s="7"/>
      <c r="N107" s="25"/>
      <c r="O107" s="1"/>
      <c r="P107" s="2"/>
      <c r="Q107" s="173"/>
      <c r="R107" s="5"/>
      <c r="S107" s="1"/>
      <c r="T107" s="2"/>
      <c r="U107" s="6"/>
      <c r="V107" s="94">
        <v>5</v>
      </c>
    </row>
    <row r="108" spans="1:172" s="15" customFormat="1" ht="30" customHeight="1" x14ac:dyDescent="0.2">
      <c r="A108" s="95">
        <v>6</v>
      </c>
      <c r="B108" s="11"/>
      <c r="C108" s="12"/>
      <c r="D108" s="10"/>
      <c r="E108" s="14"/>
      <c r="F108" s="26"/>
      <c r="G108" s="12"/>
      <c r="H108" s="10"/>
      <c r="I108" s="31"/>
      <c r="J108" s="11"/>
      <c r="K108" s="12"/>
      <c r="L108" s="10"/>
      <c r="M108" s="13"/>
      <c r="N108" s="26"/>
      <c r="O108" s="12"/>
      <c r="P108" s="10"/>
      <c r="Q108" s="31"/>
      <c r="R108" s="11"/>
      <c r="S108" s="12"/>
      <c r="T108" s="10"/>
      <c r="U108" s="13"/>
      <c r="V108" s="95">
        <v>6</v>
      </c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97"/>
      <c r="BX108" s="97"/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  <c r="CL108" s="97"/>
      <c r="CM108" s="97"/>
      <c r="CN108" s="97"/>
      <c r="CO108" s="97"/>
      <c r="CP108" s="97"/>
      <c r="CQ108" s="97"/>
      <c r="CR108" s="97"/>
      <c r="CS108" s="97"/>
      <c r="CT108" s="97"/>
      <c r="CU108" s="97"/>
      <c r="CV108" s="97"/>
      <c r="CW108" s="97"/>
      <c r="CX108" s="97"/>
      <c r="CY108" s="97"/>
      <c r="CZ108" s="97"/>
      <c r="DA108" s="97"/>
      <c r="DB108" s="97"/>
      <c r="DC108" s="97"/>
      <c r="DD108" s="97"/>
      <c r="DE108" s="97"/>
      <c r="DF108" s="97"/>
      <c r="DG108" s="97"/>
      <c r="DH108" s="97"/>
      <c r="DI108" s="97"/>
      <c r="DJ108" s="97"/>
      <c r="DK108" s="97"/>
      <c r="DL108" s="97"/>
      <c r="DM108" s="97"/>
      <c r="DN108" s="97"/>
      <c r="DO108" s="97"/>
      <c r="DP108" s="97"/>
      <c r="DQ108" s="97"/>
      <c r="DR108" s="97"/>
      <c r="DS108" s="97"/>
      <c r="DT108" s="97"/>
      <c r="DU108" s="97"/>
      <c r="DV108" s="97"/>
      <c r="DW108" s="97"/>
      <c r="DX108" s="97"/>
      <c r="DY108" s="97"/>
      <c r="DZ108" s="97"/>
      <c r="EA108" s="97"/>
      <c r="EB108" s="97"/>
      <c r="EC108" s="97"/>
      <c r="ED108" s="97"/>
      <c r="EE108" s="97"/>
      <c r="EF108" s="97"/>
      <c r="EG108" s="97"/>
      <c r="EH108" s="97"/>
      <c r="EI108" s="97"/>
      <c r="EJ108" s="97"/>
      <c r="EK108" s="97"/>
      <c r="EL108" s="97"/>
      <c r="EM108" s="97"/>
      <c r="EN108" s="97"/>
      <c r="EO108" s="97"/>
      <c r="EP108" s="97"/>
      <c r="EQ108" s="97"/>
      <c r="ER108" s="97"/>
      <c r="ES108" s="97"/>
      <c r="ET108" s="97"/>
      <c r="EU108" s="97"/>
      <c r="EV108" s="97"/>
      <c r="EW108" s="97"/>
      <c r="EX108" s="97"/>
      <c r="EY108" s="97"/>
      <c r="EZ108" s="97"/>
      <c r="FA108" s="97"/>
      <c r="FB108" s="97"/>
      <c r="FC108" s="97"/>
      <c r="FD108" s="97"/>
      <c r="FE108" s="97"/>
      <c r="FF108" s="97"/>
      <c r="FG108" s="97"/>
      <c r="FH108" s="97"/>
      <c r="FI108" s="97"/>
      <c r="FJ108" s="97"/>
      <c r="FK108" s="97"/>
      <c r="FL108" s="97"/>
      <c r="FM108" s="97"/>
      <c r="FN108" s="97"/>
      <c r="FO108" s="97"/>
      <c r="FP108" s="97"/>
    </row>
    <row r="109" spans="1:172" ht="30" customHeight="1" thickBot="1" x14ac:dyDescent="0.25">
      <c r="A109" s="94" t="s">
        <v>8</v>
      </c>
      <c r="B109" s="35"/>
      <c r="C109" s="36"/>
      <c r="D109" s="41"/>
      <c r="E109" s="37"/>
      <c r="F109" s="38"/>
      <c r="G109" s="36"/>
      <c r="H109" s="41"/>
      <c r="I109" s="37"/>
      <c r="J109" s="35"/>
      <c r="K109" s="36"/>
      <c r="L109" s="41"/>
      <c r="M109" s="37"/>
      <c r="N109" s="38"/>
      <c r="O109" s="36"/>
      <c r="P109" s="41"/>
      <c r="Q109" s="37"/>
      <c r="R109" s="35"/>
      <c r="S109" s="36"/>
      <c r="T109" s="41"/>
      <c r="U109" s="40"/>
      <c r="V109" s="94" t="s">
        <v>8</v>
      </c>
    </row>
    <row r="110" spans="1:172" ht="13.5" customHeight="1" thickTop="1" thickBot="1" x14ac:dyDescent="0.25">
      <c r="A110" s="90" t="s">
        <v>9</v>
      </c>
      <c r="B110" s="42">
        <f>SUM(B103:B109)</f>
        <v>0</v>
      </c>
      <c r="C110" s="43">
        <f>SUM(C103:C109)</f>
        <v>0</v>
      </c>
      <c r="D110" s="51"/>
      <c r="E110" s="44"/>
      <c r="F110" s="52">
        <f>SUM(F103:F109)</f>
        <v>0</v>
      </c>
      <c r="G110" s="43">
        <f>SUM(G103:G109)</f>
        <v>0</v>
      </c>
      <c r="H110" s="51"/>
      <c r="I110" s="51"/>
      <c r="J110" s="42">
        <f>SUM(J103:J109)</f>
        <v>0</v>
      </c>
      <c r="K110" s="43">
        <f>SUM(K103:K109)</f>
        <v>0</v>
      </c>
      <c r="L110" s="51"/>
      <c r="M110" s="44"/>
      <c r="N110" s="52">
        <f>SUM(N103:N109)</f>
        <v>0</v>
      </c>
      <c r="O110" s="43">
        <f>SUM(O103:O109)</f>
        <v>0</v>
      </c>
      <c r="P110" s="51"/>
      <c r="Q110" s="51"/>
      <c r="R110" s="42">
        <f>SUM(R103:R109)</f>
        <v>0</v>
      </c>
      <c r="S110" s="43">
        <f>SUM(S103:S109)</f>
        <v>0</v>
      </c>
      <c r="T110" s="51"/>
      <c r="U110" s="44"/>
      <c r="V110" s="90" t="s">
        <v>9</v>
      </c>
    </row>
    <row r="111" spans="1:172" ht="15" customHeight="1" thickTop="1" x14ac:dyDescent="0.2">
      <c r="A111" s="88" t="s">
        <v>55</v>
      </c>
      <c r="B111" s="16" t="str">
        <f>$B$1</f>
        <v>氏名Ａ</v>
      </c>
      <c r="C111" s="17"/>
      <c r="D111" s="17"/>
      <c r="E111" s="45" t="s">
        <v>3</v>
      </c>
      <c r="F111" s="46" t="str">
        <f>F100</f>
        <v>氏名Ｂ</v>
      </c>
      <c r="G111" s="46"/>
      <c r="H111" s="46"/>
      <c r="I111" s="47" t="s">
        <v>4</v>
      </c>
      <c r="J111" s="16" t="str">
        <f>J100</f>
        <v>氏名Ｃ</v>
      </c>
      <c r="K111" s="17"/>
      <c r="L111" s="17"/>
      <c r="M111" s="45" t="s">
        <v>5</v>
      </c>
      <c r="N111" s="49" t="str">
        <f>N100</f>
        <v>氏名Ｄ</v>
      </c>
      <c r="O111" s="49"/>
      <c r="P111" s="49"/>
      <c r="Q111" s="50" t="s">
        <v>6</v>
      </c>
      <c r="R111" s="48"/>
      <c r="U111" s="28" t="s">
        <v>7</v>
      </c>
      <c r="V111" s="89"/>
    </row>
    <row r="112" spans="1:172" ht="14.25" customHeight="1" x14ac:dyDescent="0.2">
      <c r="A112" s="89"/>
      <c r="B112" s="21" t="str">
        <f>B101</f>
        <v>○○学校</v>
      </c>
      <c r="C112" s="22"/>
      <c r="D112" s="22"/>
      <c r="E112" s="4">
        <f>E101+7</f>
        <v>45362</v>
      </c>
      <c r="F112" s="23" t="str">
        <f>F101</f>
        <v>○□学校</v>
      </c>
      <c r="G112" s="23"/>
      <c r="H112" s="23"/>
      <c r="I112" s="4">
        <f>I101+7</f>
        <v>45363</v>
      </c>
      <c r="J112" s="24" t="str">
        <f>J101</f>
        <v>○○学校</v>
      </c>
      <c r="K112" s="23"/>
      <c r="L112" s="23"/>
      <c r="M112" s="4">
        <f>M101+7</f>
        <v>45364</v>
      </c>
      <c r="N112" s="23" t="str">
        <f>N101</f>
        <v>○◇学校</v>
      </c>
      <c r="O112" s="23"/>
      <c r="P112" s="23"/>
      <c r="Q112" s="4">
        <f>Q101+7</f>
        <v>45365</v>
      </c>
      <c r="R112" s="24" t="str">
        <f>R46</f>
        <v>○○学校</v>
      </c>
      <c r="S112" s="23"/>
      <c r="T112" s="23"/>
      <c r="U112" s="4">
        <f>U101+7</f>
        <v>45366</v>
      </c>
      <c r="V112" s="89"/>
    </row>
    <row r="113" spans="1:172" ht="15" customHeight="1" x14ac:dyDescent="0.2">
      <c r="A113" s="94" t="s">
        <v>10</v>
      </c>
      <c r="B113" s="5" t="s">
        <v>0</v>
      </c>
      <c r="C113" s="1" t="s">
        <v>1</v>
      </c>
      <c r="D113" s="2"/>
      <c r="E113" s="6" t="s">
        <v>2</v>
      </c>
      <c r="F113" s="25" t="s">
        <v>0</v>
      </c>
      <c r="G113" s="1" t="s">
        <v>1</v>
      </c>
      <c r="H113" s="2"/>
      <c r="I113" s="2" t="s">
        <v>2</v>
      </c>
      <c r="J113" s="5" t="s">
        <v>0</v>
      </c>
      <c r="K113" s="1" t="s">
        <v>1</v>
      </c>
      <c r="L113" s="2"/>
      <c r="M113" s="6" t="s">
        <v>2</v>
      </c>
      <c r="N113" s="25" t="s">
        <v>0</v>
      </c>
      <c r="O113" s="1" t="s">
        <v>1</v>
      </c>
      <c r="P113" s="2"/>
      <c r="Q113" s="2" t="s">
        <v>2</v>
      </c>
      <c r="R113" s="5" t="s">
        <v>0</v>
      </c>
      <c r="S113" s="1" t="s">
        <v>1</v>
      </c>
      <c r="T113" s="2"/>
      <c r="U113" s="6" t="s">
        <v>2</v>
      </c>
      <c r="V113" s="94" t="s">
        <v>10</v>
      </c>
    </row>
    <row r="114" spans="1:172" ht="30" customHeight="1" x14ac:dyDescent="0.2">
      <c r="A114" s="94">
        <v>1</v>
      </c>
      <c r="B114" s="5"/>
      <c r="C114" s="1"/>
      <c r="D114" s="2"/>
      <c r="E114" s="7" t="s">
        <v>110</v>
      </c>
      <c r="F114" s="25"/>
      <c r="G114" s="1"/>
      <c r="H114" s="2"/>
      <c r="I114" s="30" t="s">
        <v>110</v>
      </c>
      <c r="J114" s="5"/>
      <c r="K114" s="1"/>
      <c r="L114" s="2"/>
      <c r="M114" s="7" t="s">
        <v>110</v>
      </c>
      <c r="N114" s="25"/>
      <c r="O114" s="1"/>
      <c r="P114" s="2"/>
      <c r="Q114" s="30" t="s">
        <v>110</v>
      </c>
      <c r="R114" s="5"/>
      <c r="S114" s="1"/>
      <c r="T114" s="2"/>
      <c r="U114" s="6"/>
      <c r="V114" s="94">
        <v>1</v>
      </c>
    </row>
    <row r="115" spans="1:172" s="15" customFormat="1" ht="30" customHeight="1" x14ac:dyDescent="0.2">
      <c r="A115" s="95">
        <v>2</v>
      </c>
      <c r="B115" s="11"/>
      <c r="C115" s="12"/>
      <c r="D115" s="10"/>
      <c r="E115" s="14"/>
      <c r="F115" s="26"/>
      <c r="G115" s="12"/>
      <c r="H115" s="10"/>
      <c r="I115" s="31"/>
      <c r="J115" s="11"/>
      <c r="K115" s="12"/>
      <c r="L115" s="10"/>
      <c r="M115" s="14"/>
      <c r="N115" s="26"/>
      <c r="O115" s="12"/>
      <c r="P115" s="10"/>
      <c r="Q115" s="31"/>
      <c r="R115" s="11"/>
      <c r="S115" s="12"/>
      <c r="T115" s="10"/>
      <c r="U115" s="13"/>
      <c r="V115" s="95">
        <v>2</v>
      </c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7"/>
      <c r="CO115" s="97"/>
      <c r="CP115" s="97"/>
      <c r="CQ115" s="97"/>
      <c r="CR115" s="97"/>
      <c r="CS115" s="97"/>
      <c r="CT115" s="97"/>
      <c r="CU115" s="97"/>
      <c r="CV115" s="97"/>
      <c r="CW115" s="97"/>
      <c r="CX115" s="97"/>
      <c r="CY115" s="97"/>
      <c r="CZ115" s="97"/>
      <c r="DA115" s="97"/>
      <c r="DB115" s="97"/>
      <c r="DC115" s="97"/>
      <c r="DD115" s="97"/>
      <c r="DE115" s="97"/>
      <c r="DF115" s="97"/>
      <c r="DG115" s="97"/>
      <c r="DH115" s="97"/>
      <c r="DI115" s="97"/>
      <c r="DJ115" s="97"/>
      <c r="DK115" s="97"/>
      <c r="DL115" s="97"/>
      <c r="DM115" s="97"/>
      <c r="DN115" s="97"/>
      <c r="DO115" s="97"/>
      <c r="DP115" s="97"/>
      <c r="DQ115" s="97"/>
      <c r="DR115" s="97"/>
      <c r="DS115" s="97"/>
      <c r="DT115" s="97"/>
      <c r="DU115" s="97"/>
      <c r="DV115" s="97"/>
      <c r="DW115" s="97"/>
      <c r="DX115" s="97"/>
      <c r="DY115" s="97"/>
      <c r="DZ115" s="97"/>
      <c r="EA115" s="97"/>
      <c r="EB115" s="97"/>
      <c r="EC115" s="97"/>
      <c r="ED115" s="97"/>
      <c r="EE115" s="97"/>
      <c r="EF115" s="97"/>
      <c r="EG115" s="97"/>
      <c r="EH115" s="97"/>
      <c r="EI115" s="97"/>
      <c r="EJ115" s="97"/>
      <c r="EK115" s="97"/>
      <c r="EL115" s="97"/>
      <c r="EM115" s="97"/>
      <c r="EN115" s="97"/>
      <c r="EO115" s="97"/>
      <c r="EP115" s="97"/>
      <c r="EQ115" s="97"/>
      <c r="ER115" s="97"/>
      <c r="ES115" s="97"/>
      <c r="ET115" s="97"/>
      <c r="EU115" s="97"/>
      <c r="EV115" s="97"/>
      <c r="EW115" s="97"/>
      <c r="EX115" s="97"/>
      <c r="EY115" s="97"/>
      <c r="EZ115" s="97"/>
      <c r="FA115" s="97"/>
      <c r="FB115" s="97"/>
      <c r="FC115" s="97"/>
      <c r="FD115" s="97"/>
      <c r="FE115" s="97"/>
      <c r="FF115" s="97"/>
      <c r="FG115" s="97"/>
      <c r="FH115" s="97"/>
      <c r="FI115" s="97"/>
      <c r="FJ115" s="97"/>
      <c r="FK115" s="97"/>
      <c r="FL115" s="97"/>
      <c r="FM115" s="97"/>
      <c r="FN115" s="97"/>
      <c r="FO115" s="97"/>
      <c r="FP115" s="97"/>
    </row>
    <row r="116" spans="1:172" ht="30" customHeight="1" x14ac:dyDescent="0.2">
      <c r="A116" s="94">
        <v>3</v>
      </c>
      <c r="B116" s="5"/>
      <c r="C116" s="1"/>
      <c r="D116" s="2"/>
      <c r="E116" s="7"/>
      <c r="F116" s="25"/>
      <c r="G116" s="1"/>
      <c r="H116" s="2"/>
      <c r="I116" s="7"/>
      <c r="J116" s="5"/>
      <c r="K116" s="1"/>
      <c r="L116" s="2"/>
      <c r="M116" s="7"/>
      <c r="N116" s="25"/>
      <c r="O116" s="1"/>
      <c r="P116" s="2"/>
      <c r="Q116" s="30"/>
      <c r="R116" s="5"/>
      <c r="S116" s="1"/>
      <c r="T116" s="2"/>
      <c r="U116" s="6"/>
      <c r="V116" s="94">
        <v>3</v>
      </c>
    </row>
    <row r="117" spans="1:172" s="15" customFormat="1" ht="30" customHeight="1" x14ac:dyDescent="0.2">
      <c r="A117" s="95">
        <v>4</v>
      </c>
      <c r="B117" s="11"/>
      <c r="C117" s="12"/>
      <c r="D117" s="10"/>
      <c r="E117" s="14"/>
      <c r="F117" s="26"/>
      <c r="G117" s="12"/>
      <c r="H117" s="10"/>
      <c r="I117" s="31"/>
      <c r="J117" s="11"/>
      <c r="K117" s="12"/>
      <c r="L117" s="10"/>
      <c r="M117" s="14"/>
      <c r="N117" s="26"/>
      <c r="O117" s="12"/>
      <c r="P117" s="10"/>
      <c r="Q117" s="31"/>
      <c r="R117" s="11"/>
      <c r="S117" s="12"/>
      <c r="T117" s="10"/>
      <c r="U117" s="13"/>
      <c r="V117" s="95">
        <v>4</v>
      </c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7"/>
      <c r="CL117" s="97"/>
      <c r="CM117" s="97"/>
      <c r="CN117" s="97"/>
      <c r="CO117" s="97"/>
      <c r="CP117" s="97"/>
      <c r="CQ117" s="97"/>
      <c r="CR117" s="97"/>
      <c r="CS117" s="97"/>
      <c r="CT117" s="97"/>
      <c r="CU117" s="97"/>
      <c r="CV117" s="97"/>
      <c r="CW117" s="97"/>
      <c r="CX117" s="97"/>
      <c r="CY117" s="97"/>
      <c r="CZ117" s="97"/>
      <c r="DA117" s="97"/>
      <c r="DB117" s="97"/>
      <c r="DC117" s="97"/>
      <c r="DD117" s="97"/>
      <c r="DE117" s="97"/>
      <c r="DF117" s="97"/>
      <c r="DG117" s="97"/>
      <c r="DH117" s="97"/>
      <c r="DI117" s="97"/>
      <c r="DJ117" s="97"/>
      <c r="DK117" s="97"/>
      <c r="DL117" s="97"/>
      <c r="DM117" s="97"/>
      <c r="DN117" s="97"/>
      <c r="DO117" s="97"/>
      <c r="DP117" s="97"/>
      <c r="DQ117" s="97"/>
      <c r="DR117" s="97"/>
      <c r="DS117" s="97"/>
      <c r="DT117" s="97"/>
      <c r="DU117" s="97"/>
      <c r="DV117" s="97"/>
      <c r="DW117" s="97"/>
      <c r="DX117" s="97"/>
      <c r="DY117" s="97"/>
      <c r="DZ117" s="97"/>
      <c r="EA117" s="97"/>
      <c r="EB117" s="97"/>
      <c r="EC117" s="97"/>
      <c r="ED117" s="97"/>
      <c r="EE117" s="97"/>
      <c r="EF117" s="97"/>
      <c r="EG117" s="97"/>
      <c r="EH117" s="97"/>
      <c r="EI117" s="97"/>
      <c r="EJ117" s="97"/>
      <c r="EK117" s="97"/>
      <c r="EL117" s="97"/>
      <c r="EM117" s="97"/>
      <c r="EN117" s="97"/>
      <c r="EO117" s="97"/>
      <c r="EP117" s="97"/>
      <c r="EQ117" s="97"/>
      <c r="ER117" s="97"/>
      <c r="ES117" s="97"/>
      <c r="ET117" s="97"/>
      <c r="EU117" s="97"/>
      <c r="EV117" s="97"/>
      <c r="EW117" s="97"/>
      <c r="EX117" s="97"/>
      <c r="EY117" s="97"/>
      <c r="EZ117" s="97"/>
      <c r="FA117" s="97"/>
      <c r="FB117" s="97"/>
      <c r="FC117" s="97"/>
      <c r="FD117" s="97"/>
      <c r="FE117" s="97"/>
      <c r="FF117" s="97"/>
      <c r="FG117" s="97"/>
      <c r="FH117" s="97"/>
      <c r="FI117" s="97"/>
      <c r="FJ117" s="97"/>
      <c r="FK117" s="97"/>
      <c r="FL117" s="97"/>
      <c r="FM117" s="97"/>
      <c r="FN117" s="97"/>
      <c r="FO117" s="97"/>
      <c r="FP117" s="97"/>
    </row>
    <row r="118" spans="1:172" ht="30" customHeight="1" x14ac:dyDescent="0.2">
      <c r="A118" s="94">
        <v>5</v>
      </c>
      <c r="B118" s="5"/>
      <c r="C118" s="1"/>
      <c r="D118" s="2"/>
      <c r="E118" s="7"/>
      <c r="F118" s="25"/>
      <c r="G118" s="1"/>
      <c r="H118" s="2"/>
      <c r="I118" s="224"/>
      <c r="J118" s="5"/>
      <c r="K118" s="1"/>
      <c r="L118" s="2"/>
      <c r="M118" s="7"/>
      <c r="N118" s="25"/>
      <c r="O118" s="1"/>
      <c r="P118" s="2"/>
      <c r="Q118" s="30"/>
      <c r="R118" s="5"/>
      <c r="S118" s="1"/>
      <c r="T118" s="2"/>
      <c r="U118" s="6"/>
      <c r="V118" s="94">
        <v>5</v>
      </c>
    </row>
    <row r="119" spans="1:172" s="15" customFormat="1" ht="30" customHeight="1" x14ac:dyDescent="0.2">
      <c r="A119" s="95">
        <v>6</v>
      </c>
      <c r="B119" s="11"/>
      <c r="C119" s="12"/>
      <c r="D119" s="10"/>
      <c r="E119" s="14"/>
      <c r="F119" s="26"/>
      <c r="G119" s="12"/>
      <c r="H119" s="10"/>
      <c r="I119" s="31"/>
      <c r="J119" s="11"/>
      <c r="K119" s="12"/>
      <c r="L119" s="10"/>
      <c r="M119" s="14"/>
      <c r="N119" s="26"/>
      <c r="O119" s="12"/>
      <c r="P119" s="10"/>
      <c r="Q119" s="31"/>
      <c r="R119" s="11"/>
      <c r="S119" s="12"/>
      <c r="T119" s="10"/>
      <c r="U119" s="13"/>
      <c r="V119" s="95">
        <v>6</v>
      </c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7"/>
      <c r="BS119" s="97"/>
      <c r="BT119" s="97"/>
      <c r="BU119" s="97"/>
      <c r="BV119" s="97"/>
      <c r="BW119" s="97"/>
      <c r="BX119" s="97"/>
      <c r="BY119" s="97"/>
      <c r="BZ119" s="97"/>
      <c r="CA119" s="97"/>
      <c r="CB119" s="97"/>
      <c r="CC119" s="97"/>
      <c r="CD119" s="97"/>
      <c r="CE119" s="97"/>
      <c r="CF119" s="97"/>
      <c r="CG119" s="97"/>
      <c r="CH119" s="97"/>
      <c r="CI119" s="97"/>
      <c r="CJ119" s="97"/>
      <c r="CK119" s="97"/>
      <c r="CL119" s="97"/>
      <c r="CM119" s="97"/>
      <c r="CN119" s="97"/>
      <c r="CO119" s="97"/>
      <c r="CP119" s="97"/>
      <c r="CQ119" s="97"/>
      <c r="CR119" s="97"/>
      <c r="CS119" s="97"/>
      <c r="CT119" s="97"/>
      <c r="CU119" s="97"/>
      <c r="CV119" s="97"/>
      <c r="CW119" s="97"/>
      <c r="CX119" s="97"/>
      <c r="CY119" s="97"/>
      <c r="CZ119" s="97"/>
      <c r="DA119" s="97"/>
      <c r="DB119" s="97"/>
      <c r="DC119" s="97"/>
      <c r="DD119" s="97"/>
      <c r="DE119" s="97"/>
      <c r="DF119" s="97"/>
      <c r="DG119" s="97"/>
      <c r="DH119" s="97"/>
      <c r="DI119" s="97"/>
      <c r="DJ119" s="97"/>
      <c r="DK119" s="97"/>
      <c r="DL119" s="97"/>
      <c r="DM119" s="97"/>
      <c r="DN119" s="97"/>
      <c r="DO119" s="97"/>
      <c r="DP119" s="97"/>
      <c r="DQ119" s="97"/>
      <c r="DR119" s="97"/>
      <c r="DS119" s="97"/>
      <c r="DT119" s="97"/>
      <c r="DU119" s="97"/>
      <c r="DV119" s="97"/>
      <c r="DW119" s="97"/>
      <c r="DX119" s="97"/>
      <c r="DY119" s="97"/>
      <c r="DZ119" s="97"/>
      <c r="EA119" s="97"/>
      <c r="EB119" s="97"/>
      <c r="EC119" s="97"/>
      <c r="ED119" s="97"/>
      <c r="EE119" s="97"/>
      <c r="EF119" s="97"/>
      <c r="EG119" s="97"/>
      <c r="EH119" s="97"/>
      <c r="EI119" s="97"/>
      <c r="EJ119" s="97"/>
      <c r="EK119" s="97"/>
      <c r="EL119" s="97"/>
      <c r="EM119" s="97"/>
      <c r="EN119" s="97"/>
      <c r="EO119" s="97"/>
      <c r="EP119" s="97"/>
      <c r="EQ119" s="97"/>
      <c r="ER119" s="97"/>
      <c r="ES119" s="97"/>
      <c r="ET119" s="97"/>
      <c r="EU119" s="97"/>
      <c r="EV119" s="97"/>
      <c r="EW119" s="97"/>
      <c r="EX119" s="97"/>
      <c r="EY119" s="97"/>
      <c r="EZ119" s="97"/>
      <c r="FA119" s="97"/>
      <c r="FB119" s="97"/>
      <c r="FC119" s="97"/>
      <c r="FD119" s="97"/>
      <c r="FE119" s="97"/>
      <c r="FF119" s="97"/>
      <c r="FG119" s="97"/>
      <c r="FH119" s="97"/>
      <c r="FI119" s="97"/>
      <c r="FJ119" s="97"/>
      <c r="FK119" s="97"/>
      <c r="FL119" s="97"/>
      <c r="FM119" s="97"/>
      <c r="FN119" s="97"/>
      <c r="FO119" s="97"/>
      <c r="FP119" s="97"/>
    </row>
    <row r="120" spans="1:172" ht="30" customHeight="1" thickBot="1" x14ac:dyDescent="0.25">
      <c r="A120" s="94" t="s">
        <v>8</v>
      </c>
      <c r="B120" s="35"/>
      <c r="C120" s="36"/>
      <c r="D120" s="41"/>
      <c r="E120" s="37"/>
      <c r="F120" s="38"/>
      <c r="G120" s="36"/>
      <c r="H120" s="41"/>
      <c r="I120" s="37"/>
      <c r="J120" s="35"/>
      <c r="K120" s="36"/>
      <c r="L120" s="41"/>
      <c r="M120" s="37"/>
      <c r="N120" s="38"/>
      <c r="O120" s="36"/>
      <c r="P120" s="41"/>
      <c r="Q120" s="39"/>
      <c r="R120" s="35"/>
      <c r="S120" s="36"/>
      <c r="T120" s="41"/>
      <c r="U120" s="40"/>
      <c r="V120" s="94" t="s">
        <v>8</v>
      </c>
    </row>
    <row r="121" spans="1:172" ht="13.5" customHeight="1" thickTop="1" thickBot="1" x14ac:dyDescent="0.25">
      <c r="A121" s="90" t="s">
        <v>9</v>
      </c>
      <c r="B121" s="42">
        <f>SUM(B114:B120)</f>
        <v>0</v>
      </c>
      <c r="C121" s="43">
        <f>SUM(C114:C120)</f>
        <v>0</v>
      </c>
      <c r="D121" s="51"/>
      <c r="E121" s="44"/>
      <c r="F121" s="52">
        <f>SUM(F114:F120)</f>
        <v>0</v>
      </c>
      <c r="G121" s="43">
        <f>SUM(G114:G120)</f>
        <v>0</v>
      </c>
      <c r="H121" s="51"/>
      <c r="I121" s="51"/>
      <c r="J121" s="42">
        <f>SUM(J114:J120)</f>
        <v>0</v>
      </c>
      <c r="K121" s="43">
        <f>SUM(K114:K120)</f>
        <v>0</v>
      </c>
      <c r="L121" s="51"/>
      <c r="M121" s="44"/>
      <c r="N121" s="52">
        <f>SUM(N114:N120)</f>
        <v>0</v>
      </c>
      <c r="O121" s="43">
        <f>SUM(O114:O120)</f>
        <v>0</v>
      </c>
      <c r="P121" s="51"/>
      <c r="Q121" s="51"/>
      <c r="R121" s="42">
        <f>SUM(R114:R120)</f>
        <v>0</v>
      </c>
      <c r="S121" s="43">
        <f>SUM(S114:S120)</f>
        <v>0</v>
      </c>
      <c r="T121" s="51"/>
      <c r="U121" s="44"/>
      <c r="V121" s="90" t="s">
        <v>9</v>
      </c>
    </row>
    <row r="122" spans="1:172" ht="15" customHeight="1" thickTop="1" x14ac:dyDescent="0.2">
      <c r="A122" s="88" t="s">
        <v>56</v>
      </c>
      <c r="B122" s="16" t="str">
        <f>$B$1</f>
        <v>氏名Ａ</v>
      </c>
      <c r="C122" s="17"/>
      <c r="D122" s="17"/>
      <c r="E122" s="45" t="s">
        <v>3</v>
      </c>
      <c r="F122" s="46" t="str">
        <f>F111</f>
        <v>氏名Ｂ</v>
      </c>
      <c r="G122" s="46"/>
      <c r="H122" s="46"/>
      <c r="I122" s="47" t="s">
        <v>4</v>
      </c>
      <c r="J122" s="16" t="str">
        <f>J111</f>
        <v>氏名Ｃ</v>
      </c>
      <c r="K122" s="17"/>
      <c r="L122" s="17"/>
      <c r="M122" s="45" t="s">
        <v>5</v>
      </c>
      <c r="N122" s="49" t="str">
        <f>N111</f>
        <v>氏名Ｄ</v>
      </c>
      <c r="O122" s="49"/>
      <c r="P122" s="49"/>
      <c r="Q122" s="50" t="s">
        <v>6</v>
      </c>
      <c r="R122" s="48"/>
      <c r="U122" s="28" t="s">
        <v>7</v>
      </c>
      <c r="V122" s="89"/>
    </row>
    <row r="123" spans="1:172" ht="14.25" customHeight="1" x14ac:dyDescent="0.2">
      <c r="A123" s="89"/>
      <c r="B123" s="21" t="str">
        <f>B112</f>
        <v>○○学校</v>
      </c>
      <c r="C123" s="22"/>
      <c r="D123" s="22"/>
      <c r="E123" s="4">
        <f>E112+7</f>
        <v>45369</v>
      </c>
      <c r="F123" s="23" t="str">
        <f>F112</f>
        <v>○□学校</v>
      </c>
      <c r="G123" s="23"/>
      <c r="H123" s="23"/>
      <c r="I123" s="4">
        <f>I112+7</f>
        <v>45370</v>
      </c>
      <c r="J123" s="24" t="str">
        <f>J112</f>
        <v>○○学校</v>
      </c>
      <c r="K123" s="23"/>
      <c r="L123" s="23"/>
      <c r="M123" s="4">
        <f>M112+7</f>
        <v>45371</v>
      </c>
      <c r="N123" s="23" t="str">
        <f>N112</f>
        <v>○◇学校</v>
      </c>
      <c r="O123" s="23"/>
      <c r="P123" s="23"/>
      <c r="Q123" s="4">
        <f>Q112+7</f>
        <v>45372</v>
      </c>
      <c r="R123" s="24" t="str">
        <f>R57</f>
        <v>○○学校</v>
      </c>
      <c r="S123" s="23"/>
      <c r="T123" s="23"/>
      <c r="U123" s="4">
        <f>U112+7</f>
        <v>45373</v>
      </c>
      <c r="V123" s="89"/>
    </row>
    <row r="124" spans="1:172" ht="15" customHeight="1" x14ac:dyDescent="0.2">
      <c r="A124" s="94" t="s">
        <v>10</v>
      </c>
      <c r="B124" s="5" t="s">
        <v>0</v>
      </c>
      <c r="C124" s="1" t="s">
        <v>1</v>
      </c>
      <c r="D124" s="2"/>
      <c r="E124" s="6" t="s">
        <v>2</v>
      </c>
      <c r="F124" s="25" t="s">
        <v>0</v>
      </c>
      <c r="G124" s="1" t="s">
        <v>1</v>
      </c>
      <c r="H124" s="2"/>
      <c r="I124" s="2" t="s">
        <v>2</v>
      </c>
      <c r="J124" s="5" t="s">
        <v>0</v>
      </c>
      <c r="K124" s="1" t="s">
        <v>1</v>
      </c>
      <c r="L124" s="2"/>
      <c r="M124" s="6" t="s">
        <v>2</v>
      </c>
      <c r="N124" s="25" t="s">
        <v>0</v>
      </c>
      <c r="O124" s="1" t="s">
        <v>1</v>
      </c>
      <c r="P124" s="2"/>
      <c r="Q124" s="2" t="s">
        <v>2</v>
      </c>
      <c r="R124" s="5" t="s">
        <v>0</v>
      </c>
      <c r="S124" s="1" t="s">
        <v>1</v>
      </c>
      <c r="T124" s="2"/>
      <c r="U124" s="6" t="s">
        <v>2</v>
      </c>
      <c r="V124" s="94" t="s">
        <v>10</v>
      </c>
    </row>
    <row r="125" spans="1:172" ht="30" customHeight="1" x14ac:dyDescent="0.2">
      <c r="A125" s="94">
        <v>1</v>
      </c>
      <c r="B125" s="5"/>
      <c r="C125" s="1"/>
      <c r="D125" s="2"/>
      <c r="E125" s="7"/>
      <c r="F125" s="5"/>
      <c r="G125" s="1"/>
      <c r="H125" s="2"/>
      <c r="I125" s="334"/>
      <c r="J125" s="54"/>
      <c r="K125" s="55"/>
      <c r="L125" s="120"/>
      <c r="M125" s="275" t="s">
        <v>153</v>
      </c>
      <c r="N125" s="5"/>
      <c r="O125" s="1"/>
      <c r="P125" s="2"/>
      <c r="Q125" s="7"/>
      <c r="R125" s="5"/>
      <c r="S125" s="1"/>
      <c r="T125" s="2"/>
      <c r="U125" s="7"/>
      <c r="V125" s="94">
        <v>1</v>
      </c>
    </row>
    <row r="126" spans="1:172" s="15" customFormat="1" ht="30" customHeight="1" x14ac:dyDescent="0.2">
      <c r="A126" s="95">
        <v>2</v>
      </c>
      <c r="B126" s="11"/>
      <c r="C126" s="12"/>
      <c r="D126" s="10"/>
      <c r="E126" s="14"/>
      <c r="F126" s="11"/>
      <c r="G126" s="12"/>
      <c r="H126" s="10"/>
      <c r="I126" s="14"/>
      <c r="J126" s="57"/>
      <c r="K126" s="58"/>
      <c r="L126" s="93"/>
      <c r="M126" s="59"/>
      <c r="N126" s="11"/>
      <c r="O126" s="12"/>
      <c r="P126" s="10"/>
      <c r="Q126" s="14"/>
      <c r="R126" s="11"/>
      <c r="S126" s="12"/>
      <c r="T126" s="10"/>
      <c r="U126" s="13"/>
      <c r="V126" s="95">
        <v>2</v>
      </c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7"/>
      <c r="BS126" s="97"/>
      <c r="BT126" s="97"/>
      <c r="BU126" s="97"/>
      <c r="BV126" s="97"/>
      <c r="BW126" s="97"/>
      <c r="BX126" s="97"/>
      <c r="BY126" s="97"/>
      <c r="BZ126" s="97"/>
      <c r="CA126" s="97"/>
      <c r="CB126" s="97"/>
      <c r="CC126" s="97"/>
      <c r="CD126" s="97"/>
      <c r="CE126" s="97"/>
      <c r="CF126" s="97"/>
      <c r="CG126" s="97"/>
      <c r="CH126" s="97"/>
      <c r="CI126" s="97"/>
      <c r="CJ126" s="97"/>
      <c r="CK126" s="97"/>
      <c r="CL126" s="97"/>
      <c r="CM126" s="97"/>
      <c r="CN126" s="97"/>
      <c r="CO126" s="97"/>
      <c r="CP126" s="97"/>
      <c r="CQ126" s="97"/>
      <c r="CR126" s="97"/>
      <c r="CS126" s="97"/>
      <c r="CT126" s="97"/>
      <c r="CU126" s="97"/>
      <c r="CV126" s="97"/>
      <c r="CW126" s="97"/>
      <c r="CX126" s="97"/>
      <c r="CY126" s="97"/>
      <c r="CZ126" s="97"/>
      <c r="DA126" s="97"/>
      <c r="DB126" s="97"/>
      <c r="DC126" s="97"/>
      <c r="DD126" s="97"/>
      <c r="DE126" s="97"/>
      <c r="DF126" s="97"/>
      <c r="DG126" s="97"/>
      <c r="DH126" s="97"/>
      <c r="DI126" s="97"/>
      <c r="DJ126" s="97"/>
      <c r="DK126" s="97"/>
      <c r="DL126" s="97"/>
      <c r="DM126" s="97"/>
      <c r="DN126" s="97"/>
      <c r="DO126" s="97"/>
      <c r="DP126" s="97"/>
      <c r="DQ126" s="97"/>
      <c r="DR126" s="97"/>
      <c r="DS126" s="97"/>
      <c r="DT126" s="97"/>
      <c r="DU126" s="97"/>
      <c r="DV126" s="97"/>
      <c r="DW126" s="97"/>
      <c r="DX126" s="97"/>
      <c r="DY126" s="97"/>
      <c r="DZ126" s="97"/>
      <c r="EA126" s="97"/>
      <c r="EB126" s="97"/>
      <c r="EC126" s="97"/>
      <c r="ED126" s="97"/>
      <c r="EE126" s="97"/>
      <c r="EF126" s="97"/>
      <c r="EG126" s="97"/>
      <c r="EH126" s="97"/>
      <c r="EI126" s="97"/>
      <c r="EJ126" s="97"/>
      <c r="EK126" s="97"/>
      <c r="EL126" s="97"/>
      <c r="EM126" s="97"/>
      <c r="EN126" s="97"/>
      <c r="EO126" s="97"/>
      <c r="EP126" s="97"/>
      <c r="EQ126" s="97"/>
      <c r="ER126" s="97"/>
      <c r="ES126" s="97"/>
      <c r="ET126" s="97"/>
      <c r="EU126" s="97"/>
      <c r="EV126" s="97"/>
      <c r="EW126" s="97"/>
      <c r="EX126" s="97"/>
      <c r="EY126" s="97"/>
      <c r="EZ126" s="97"/>
      <c r="FA126" s="97"/>
      <c r="FB126" s="97"/>
      <c r="FC126" s="97"/>
      <c r="FD126" s="97"/>
      <c r="FE126" s="97"/>
      <c r="FF126" s="97"/>
      <c r="FG126" s="97"/>
      <c r="FH126" s="97"/>
      <c r="FI126" s="97"/>
      <c r="FJ126" s="97"/>
      <c r="FK126" s="97"/>
      <c r="FL126" s="97"/>
      <c r="FM126" s="97"/>
      <c r="FN126" s="97"/>
      <c r="FO126" s="97"/>
      <c r="FP126" s="97"/>
    </row>
    <row r="127" spans="1:172" ht="30" customHeight="1" x14ac:dyDescent="0.2">
      <c r="A127" s="94">
        <v>3</v>
      </c>
      <c r="B127" s="5"/>
      <c r="C127" s="1"/>
      <c r="D127" s="2"/>
      <c r="E127" s="7"/>
      <c r="F127" s="5"/>
      <c r="G127" s="1"/>
      <c r="H127" s="2"/>
      <c r="I127" s="7"/>
      <c r="J127" s="54"/>
      <c r="K127" s="55"/>
      <c r="L127" s="120"/>
      <c r="M127" s="56"/>
      <c r="N127" s="5"/>
      <c r="O127" s="1"/>
      <c r="P127" s="2"/>
      <c r="Q127" s="7"/>
      <c r="R127" s="5"/>
      <c r="S127" s="1"/>
      <c r="T127" s="2"/>
      <c r="U127" s="6"/>
      <c r="V127" s="94">
        <v>3</v>
      </c>
    </row>
    <row r="128" spans="1:172" s="15" customFormat="1" ht="30" customHeight="1" x14ac:dyDescent="0.2">
      <c r="A128" s="95">
        <v>4</v>
      </c>
      <c r="B128" s="11"/>
      <c r="C128" s="12"/>
      <c r="D128" s="10"/>
      <c r="E128" s="14"/>
      <c r="F128" s="11"/>
      <c r="G128" s="12"/>
      <c r="H128" s="10"/>
      <c r="I128" s="14"/>
      <c r="J128" s="57"/>
      <c r="K128" s="58"/>
      <c r="L128" s="93"/>
      <c r="M128" s="59"/>
      <c r="N128" s="11"/>
      <c r="O128" s="12"/>
      <c r="P128" s="10"/>
      <c r="Q128" s="14"/>
      <c r="R128" s="11"/>
      <c r="S128" s="12"/>
      <c r="T128" s="10"/>
      <c r="U128" s="13"/>
      <c r="V128" s="95">
        <v>4</v>
      </c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  <c r="BU128" s="97"/>
      <c r="BV128" s="97"/>
      <c r="BW128" s="97"/>
      <c r="BX128" s="97"/>
      <c r="BY128" s="97"/>
      <c r="BZ128" s="97"/>
      <c r="CA128" s="97"/>
      <c r="CB128" s="97"/>
      <c r="CC128" s="97"/>
      <c r="CD128" s="97"/>
      <c r="CE128" s="97"/>
      <c r="CF128" s="97"/>
      <c r="CG128" s="97"/>
      <c r="CH128" s="97"/>
      <c r="CI128" s="97"/>
      <c r="CJ128" s="97"/>
      <c r="CK128" s="97"/>
      <c r="CL128" s="97"/>
      <c r="CM128" s="97"/>
      <c r="CN128" s="97"/>
      <c r="CO128" s="97"/>
      <c r="CP128" s="97"/>
      <c r="CQ128" s="97"/>
      <c r="CR128" s="97"/>
      <c r="CS128" s="97"/>
      <c r="CT128" s="97"/>
      <c r="CU128" s="97"/>
      <c r="CV128" s="97"/>
      <c r="CW128" s="97"/>
      <c r="CX128" s="97"/>
      <c r="CY128" s="97"/>
      <c r="CZ128" s="97"/>
      <c r="DA128" s="97"/>
      <c r="DB128" s="97"/>
      <c r="DC128" s="97"/>
      <c r="DD128" s="97"/>
      <c r="DE128" s="97"/>
      <c r="DF128" s="97"/>
      <c r="DG128" s="97"/>
      <c r="DH128" s="97"/>
      <c r="DI128" s="97"/>
      <c r="DJ128" s="97"/>
      <c r="DK128" s="97"/>
      <c r="DL128" s="97"/>
      <c r="DM128" s="97"/>
      <c r="DN128" s="97"/>
      <c r="DO128" s="97"/>
      <c r="DP128" s="97"/>
      <c r="DQ128" s="97"/>
      <c r="DR128" s="97"/>
      <c r="DS128" s="97"/>
      <c r="DT128" s="97"/>
      <c r="DU128" s="97"/>
      <c r="DV128" s="97"/>
      <c r="DW128" s="97"/>
      <c r="DX128" s="97"/>
      <c r="DY128" s="97"/>
      <c r="DZ128" s="97"/>
      <c r="EA128" s="97"/>
      <c r="EB128" s="97"/>
      <c r="EC128" s="97"/>
      <c r="ED128" s="97"/>
      <c r="EE128" s="97"/>
      <c r="EF128" s="97"/>
      <c r="EG128" s="97"/>
      <c r="EH128" s="97"/>
      <c r="EI128" s="97"/>
      <c r="EJ128" s="97"/>
      <c r="EK128" s="97"/>
      <c r="EL128" s="97"/>
      <c r="EM128" s="97"/>
      <c r="EN128" s="97"/>
      <c r="EO128" s="97"/>
      <c r="EP128" s="97"/>
      <c r="EQ128" s="97"/>
      <c r="ER128" s="97"/>
      <c r="ES128" s="97"/>
      <c r="ET128" s="97"/>
      <c r="EU128" s="97"/>
      <c r="EV128" s="97"/>
      <c r="EW128" s="97"/>
      <c r="EX128" s="97"/>
      <c r="EY128" s="97"/>
      <c r="EZ128" s="97"/>
      <c r="FA128" s="97"/>
      <c r="FB128" s="97"/>
      <c r="FC128" s="97"/>
      <c r="FD128" s="97"/>
      <c r="FE128" s="97"/>
      <c r="FF128" s="97"/>
      <c r="FG128" s="97"/>
      <c r="FH128" s="97"/>
      <c r="FI128" s="97"/>
      <c r="FJ128" s="97"/>
      <c r="FK128" s="97"/>
      <c r="FL128" s="97"/>
      <c r="FM128" s="97"/>
      <c r="FN128" s="97"/>
      <c r="FO128" s="97"/>
      <c r="FP128" s="97"/>
    </row>
    <row r="129" spans="1:172" ht="30" customHeight="1" x14ac:dyDescent="0.2">
      <c r="A129" s="94">
        <v>5</v>
      </c>
      <c r="B129" s="5"/>
      <c r="C129" s="1"/>
      <c r="D129" s="2"/>
      <c r="E129" s="7"/>
      <c r="F129" s="5"/>
      <c r="G129" s="1"/>
      <c r="H129" s="2"/>
      <c r="I129" s="173"/>
      <c r="J129" s="54"/>
      <c r="K129" s="55"/>
      <c r="L129" s="120"/>
      <c r="M129" s="56"/>
      <c r="N129" s="5"/>
      <c r="O129" s="1"/>
      <c r="P129" s="2"/>
      <c r="Q129" s="7"/>
      <c r="R129" s="5"/>
      <c r="S129" s="1"/>
      <c r="T129" s="2"/>
      <c r="U129" s="6"/>
      <c r="V129" s="94">
        <v>5</v>
      </c>
    </row>
    <row r="130" spans="1:172" s="15" customFormat="1" ht="30" customHeight="1" x14ac:dyDescent="0.2">
      <c r="A130" s="95">
        <v>6</v>
      </c>
      <c r="B130" s="11"/>
      <c r="C130" s="12"/>
      <c r="D130" s="10"/>
      <c r="E130" s="13"/>
      <c r="F130" s="11"/>
      <c r="G130" s="12"/>
      <c r="H130" s="10"/>
      <c r="I130" s="14"/>
      <c r="J130" s="57"/>
      <c r="K130" s="58"/>
      <c r="L130" s="93"/>
      <c r="M130" s="60"/>
      <c r="N130" s="11"/>
      <c r="O130" s="12"/>
      <c r="P130" s="10"/>
      <c r="Q130" s="13"/>
      <c r="R130" s="11"/>
      <c r="S130" s="12"/>
      <c r="T130" s="10"/>
      <c r="U130" s="13"/>
      <c r="V130" s="95">
        <v>6</v>
      </c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7"/>
      <c r="BS130" s="97"/>
      <c r="BT130" s="97"/>
      <c r="BU130" s="97"/>
      <c r="BV130" s="97"/>
      <c r="BW130" s="97"/>
      <c r="BX130" s="97"/>
      <c r="BY130" s="97"/>
      <c r="BZ130" s="97"/>
      <c r="CA130" s="97"/>
      <c r="CB130" s="97"/>
      <c r="CC130" s="97"/>
      <c r="CD130" s="97"/>
      <c r="CE130" s="97"/>
      <c r="CF130" s="97"/>
      <c r="CG130" s="97"/>
      <c r="CH130" s="97"/>
      <c r="CI130" s="97"/>
      <c r="CJ130" s="97"/>
      <c r="CK130" s="97"/>
      <c r="CL130" s="97"/>
      <c r="CM130" s="97"/>
      <c r="CN130" s="97"/>
      <c r="CO130" s="97"/>
      <c r="CP130" s="97"/>
      <c r="CQ130" s="97"/>
      <c r="CR130" s="97"/>
      <c r="CS130" s="97"/>
      <c r="CT130" s="97"/>
      <c r="CU130" s="97"/>
      <c r="CV130" s="97"/>
      <c r="CW130" s="97"/>
      <c r="CX130" s="97"/>
      <c r="CY130" s="97"/>
      <c r="CZ130" s="97"/>
      <c r="DA130" s="97"/>
      <c r="DB130" s="97"/>
      <c r="DC130" s="97"/>
      <c r="DD130" s="97"/>
      <c r="DE130" s="97"/>
      <c r="DF130" s="97"/>
      <c r="DG130" s="97"/>
      <c r="DH130" s="97"/>
      <c r="DI130" s="97"/>
      <c r="DJ130" s="97"/>
      <c r="DK130" s="97"/>
      <c r="DL130" s="97"/>
      <c r="DM130" s="97"/>
      <c r="DN130" s="97"/>
      <c r="DO130" s="97"/>
      <c r="DP130" s="97"/>
      <c r="DQ130" s="97"/>
      <c r="DR130" s="97"/>
      <c r="DS130" s="97"/>
      <c r="DT130" s="97"/>
      <c r="DU130" s="97"/>
      <c r="DV130" s="97"/>
      <c r="DW130" s="97"/>
      <c r="DX130" s="97"/>
      <c r="DY130" s="97"/>
      <c r="DZ130" s="97"/>
      <c r="EA130" s="97"/>
      <c r="EB130" s="97"/>
      <c r="EC130" s="97"/>
      <c r="ED130" s="97"/>
      <c r="EE130" s="97"/>
      <c r="EF130" s="97"/>
      <c r="EG130" s="97"/>
      <c r="EH130" s="97"/>
      <c r="EI130" s="97"/>
      <c r="EJ130" s="97"/>
      <c r="EK130" s="97"/>
      <c r="EL130" s="97"/>
      <c r="EM130" s="97"/>
      <c r="EN130" s="97"/>
      <c r="EO130" s="97"/>
      <c r="EP130" s="97"/>
      <c r="EQ130" s="97"/>
      <c r="ER130" s="97"/>
      <c r="ES130" s="97"/>
      <c r="ET130" s="97"/>
      <c r="EU130" s="97"/>
      <c r="EV130" s="97"/>
      <c r="EW130" s="97"/>
      <c r="EX130" s="97"/>
      <c r="EY130" s="97"/>
      <c r="EZ130" s="97"/>
      <c r="FA130" s="97"/>
      <c r="FB130" s="97"/>
      <c r="FC130" s="97"/>
      <c r="FD130" s="97"/>
      <c r="FE130" s="97"/>
      <c r="FF130" s="97"/>
      <c r="FG130" s="97"/>
      <c r="FH130" s="97"/>
      <c r="FI130" s="97"/>
      <c r="FJ130" s="97"/>
      <c r="FK130" s="97"/>
      <c r="FL130" s="97"/>
      <c r="FM130" s="97"/>
      <c r="FN130" s="97"/>
      <c r="FO130" s="97"/>
      <c r="FP130" s="97"/>
    </row>
    <row r="131" spans="1:172" ht="30" customHeight="1" thickBot="1" x14ac:dyDescent="0.25">
      <c r="A131" s="94" t="s">
        <v>8</v>
      </c>
      <c r="B131" s="35"/>
      <c r="C131" s="36"/>
      <c r="D131" s="41"/>
      <c r="E131" s="37"/>
      <c r="F131" s="35"/>
      <c r="G131" s="36"/>
      <c r="H131" s="41"/>
      <c r="I131" s="37"/>
      <c r="J131" s="61"/>
      <c r="K131" s="62"/>
      <c r="L131" s="121"/>
      <c r="M131" s="63"/>
      <c r="N131" s="35"/>
      <c r="O131" s="36"/>
      <c r="P131" s="41"/>
      <c r="Q131" s="37"/>
      <c r="R131" s="35"/>
      <c r="S131" s="36"/>
      <c r="T131" s="41"/>
      <c r="U131" s="40"/>
      <c r="V131" s="94" t="s">
        <v>8</v>
      </c>
    </row>
    <row r="132" spans="1:172" ht="13.5" customHeight="1" thickTop="1" thickBot="1" x14ac:dyDescent="0.25">
      <c r="A132" s="90" t="s">
        <v>9</v>
      </c>
      <c r="B132" s="42">
        <f>SUM(B125:B131)</f>
        <v>0</v>
      </c>
      <c r="C132" s="43">
        <f>SUM(C125:C131)</f>
        <v>0</v>
      </c>
      <c r="D132" s="51"/>
      <c r="E132" s="44"/>
      <c r="F132" s="52">
        <f>SUM(F125:F131)</f>
        <v>0</v>
      </c>
      <c r="G132" s="43">
        <f>SUM(G125:G131)</f>
        <v>0</v>
      </c>
      <c r="H132" s="51"/>
      <c r="I132" s="51"/>
      <c r="J132" s="42">
        <f>SUM(J125:J131)</f>
        <v>0</v>
      </c>
      <c r="K132" s="43">
        <f>SUM(K125:K131)</f>
        <v>0</v>
      </c>
      <c r="L132" s="51"/>
      <c r="M132" s="44"/>
      <c r="N132" s="52">
        <f>SUM(N125:N131)</f>
        <v>0</v>
      </c>
      <c r="O132" s="43">
        <f>SUM(O125:O131)</f>
        <v>0</v>
      </c>
      <c r="P132" s="51"/>
      <c r="Q132" s="51"/>
      <c r="R132" s="42">
        <f>SUM(R125:R131)</f>
        <v>0</v>
      </c>
      <c r="S132" s="43">
        <f>SUM(S125:S131)</f>
        <v>0</v>
      </c>
      <c r="T132" s="51"/>
      <c r="U132" s="44"/>
      <c r="V132" s="90" t="s">
        <v>9</v>
      </c>
    </row>
    <row r="133" spans="1:172" ht="15" hidden="1" customHeight="1" thickTop="1" x14ac:dyDescent="0.2">
      <c r="A133" s="88" t="s">
        <v>54</v>
      </c>
      <c r="B133" s="16"/>
      <c r="C133" s="17"/>
      <c r="D133" s="17"/>
      <c r="E133" s="45" t="s">
        <v>3</v>
      </c>
      <c r="F133" s="46"/>
      <c r="G133" s="46"/>
      <c r="H133" s="46"/>
      <c r="I133" s="47" t="s">
        <v>4</v>
      </c>
      <c r="J133" s="16"/>
      <c r="K133" s="17"/>
      <c r="L133" s="17"/>
      <c r="M133" s="45" t="s">
        <v>5</v>
      </c>
      <c r="N133" s="49"/>
      <c r="O133" s="49"/>
      <c r="P133" s="49"/>
      <c r="Q133" s="50" t="s">
        <v>6</v>
      </c>
      <c r="R133" s="16"/>
      <c r="S133" s="17"/>
      <c r="T133" s="17"/>
      <c r="U133" s="28" t="s">
        <v>7</v>
      </c>
      <c r="V133" s="89"/>
    </row>
    <row r="134" spans="1:172" ht="14.25" hidden="1" customHeight="1" x14ac:dyDescent="0.2">
      <c r="A134" s="89"/>
      <c r="B134" s="21" t="s">
        <v>33</v>
      </c>
      <c r="C134" s="22"/>
      <c r="D134" s="22"/>
      <c r="E134" s="4">
        <f>E123+7</f>
        <v>45376</v>
      </c>
      <c r="F134" s="23" t="s">
        <v>34</v>
      </c>
      <c r="G134" s="23"/>
      <c r="H134" s="23"/>
      <c r="I134" s="4">
        <f>I123+7</f>
        <v>45377</v>
      </c>
      <c r="J134" s="24" t="s">
        <v>33</v>
      </c>
      <c r="K134" s="23"/>
      <c r="L134" s="23"/>
      <c r="M134" s="4">
        <f>M123+7</f>
        <v>45378</v>
      </c>
      <c r="N134" s="23" t="s">
        <v>35</v>
      </c>
      <c r="O134" s="23"/>
      <c r="P134" s="23"/>
      <c r="Q134" s="4">
        <f>Q123+7</f>
        <v>45379</v>
      </c>
      <c r="R134" s="24" t="s">
        <v>33</v>
      </c>
      <c r="S134" s="23"/>
      <c r="T134" s="23"/>
      <c r="U134" s="4">
        <f>U123+7</f>
        <v>45380</v>
      </c>
      <c r="V134" s="89"/>
    </row>
    <row r="135" spans="1:172" ht="15" hidden="1" customHeight="1" x14ac:dyDescent="0.2">
      <c r="A135" s="94" t="s">
        <v>10</v>
      </c>
      <c r="B135" s="5" t="s">
        <v>0</v>
      </c>
      <c r="C135" s="1" t="s">
        <v>1</v>
      </c>
      <c r="D135" s="2"/>
      <c r="E135" s="6" t="s">
        <v>2</v>
      </c>
      <c r="F135" s="25" t="s">
        <v>0</v>
      </c>
      <c r="G135" s="1" t="s">
        <v>1</v>
      </c>
      <c r="H135" s="2"/>
      <c r="I135" s="2" t="s">
        <v>2</v>
      </c>
      <c r="J135" s="5" t="s">
        <v>0</v>
      </c>
      <c r="K135" s="1" t="s">
        <v>1</v>
      </c>
      <c r="L135" s="2"/>
      <c r="M135" s="6" t="s">
        <v>2</v>
      </c>
      <c r="N135" s="25" t="s">
        <v>0</v>
      </c>
      <c r="O135" s="1" t="s">
        <v>1</v>
      </c>
      <c r="P135" s="2"/>
      <c r="Q135" s="2" t="s">
        <v>2</v>
      </c>
      <c r="R135" s="5" t="s">
        <v>0</v>
      </c>
      <c r="S135" s="1" t="s">
        <v>1</v>
      </c>
      <c r="T135" s="2"/>
      <c r="U135" s="6" t="s">
        <v>2</v>
      </c>
      <c r="V135" s="94" t="s">
        <v>10</v>
      </c>
    </row>
    <row r="136" spans="1:172" ht="30" hidden="1" customHeight="1" x14ac:dyDescent="0.2">
      <c r="A136" s="94">
        <v>1</v>
      </c>
      <c r="B136" s="5"/>
      <c r="C136" s="1"/>
      <c r="D136" s="2"/>
      <c r="E136" s="7"/>
      <c r="F136" s="25"/>
      <c r="G136" s="1"/>
      <c r="H136" s="2"/>
      <c r="I136" s="30"/>
      <c r="J136" s="5"/>
      <c r="K136" s="1"/>
      <c r="L136" s="2"/>
      <c r="M136" s="6"/>
      <c r="N136" s="25"/>
      <c r="O136" s="1"/>
      <c r="P136" s="2"/>
      <c r="Q136" s="30"/>
      <c r="R136" s="5"/>
      <c r="S136" s="1"/>
      <c r="T136" s="2"/>
      <c r="U136" s="7"/>
      <c r="V136" s="94">
        <v>1</v>
      </c>
    </row>
    <row r="137" spans="1:172" s="15" customFormat="1" ht="30" hidden="1" customHeight="1" x14ac:dyDescent="0.2">
      <c r="A137" s="95">
        <v>2</v>
      </c>
      <c r="B137" s="11"/>
      <c r="C137" s="12"/>
      <c r="D137" s="10"/>
      <c r="E137" s="14"/>
      <c r="F137" s="26"/>
      <c r="G137" s="12"/>
      <c r="H137" s="10"/>
      <c r="I137" s="31"/>
      <c r="J137" s="11"/>
      <c r="K137" s="12"/>
      <c r="L137" s="10"/>
      <c r="M137" s="14"/>
      <c r="N137" s="26"/>
      <c r="O137" s="12"/>
      <c r="P137" s="10"/>
      <c r="Q137" s="10"/>
      <c r="R137" s="11"/>
      <c r="S137" s="12"/>
      <c r="T137" s="10"/>
      <c r="U137" s="14"/>
      <c r="V137" s="95">
        <v>2</v>
      </c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  <c r="BF137" s="97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7"/>
      <c r="BS137" s="97"/>
      <c r="BT137" s="97"/>
      <c r="BU137" s="97"/>
      <c r="BV137" s="97"/>
      <c r="BW137" s="97"/>
      <c r="BX137" s="97"/>
      <c r="BY137" s="97"/>
      <c r="BZ137" s="97"/>
      <c r="CA137" s="97"/>
      <c r="CB137" s="97"/>
      <c r="CC137" s="97"/>
      <c r="CD137" s="97"/>
      <c r="CE137" s="97"/>
      <c r="CF137" s="97"/>
      <c r="CG137" s="97"/>
      <c r="CH137" s="97"/>
      <c r="CI137" s="97"/>
      <c r="CJ137" s="97"/>
      <c r="CK137" s="97"/>
      <c r="CL137" s="97"/>
      <c r="CM137" s="97"/>
      <c r="CN137" s="97"/>
      <c r="CO137" s="97"/>
      <c r="CP137" s="97"/>
      <c r="CQ137" s="97"/>
      <c r="CR137" s="97"/>
      <c r="CS137" s="97"/>
      <c r="CT137" s="97"/>
      <c r="CU137" s="97"/>
      <c r="CV137" s="97"/>
      <c r="CW137" s="97"/>
      <c r="CX137" s="97"/>
      <c r="CY137" s="97"/>
      <c r="CZ137" s="97"/>
      <c r="DA137" s="97"/>
      <c r="DB137" s="97"/>
      <c r="DC137" s="97"/>
      <c r="DD137" s="97"/>
      <c r="DE137" s="97"/>
      <c r="DF137" s="97"/>
      <c r="DG137" s="97"/>
      <c r="DH137" s="97"/>
      <c r="DI137" s="97"/>
      <c r="DJ137" s="97"/>
      <c r="DK137" s="97"/>
      <c r="DL137" s="97"/>
      <c r="DM137" s="97"/>
      <c r="DN137" s="97"/>
      <c r="DO137" s="97"/>
      <c r="DP137" s="97"/>
      <c r="DQ137" s="97"/>
      <c r="DR137" s="97"/>
      <c r="DS137" s="97"/>
      <c r="DT137" s="97"/>
      <c r="DU137" s="97"/>
      <c r="DV137" s="97"/>
      <c r="DW137" s="97"/>
      <c r="DX137" s="97"/>
      <c r="DY137" s="97"/>
      <c r="DZ137" s="97"/>
      <c r="EA137" s="97"/>
      <c r="EB137" s="97"/>
      <c r="EC137" s="97"/>
      <c r="ED137" s="97"/>
      <c r="EE137" s="97"/>
      <c r="EF137" s="97"/>
      <c r="EG137" s="97"/>
      <c r="EH137" s="97"/>
      <c r="EI137" s="97"/>
      <c r="EJ137" s="97"/>
      <c r="EK137" s="97"/>
      <c r="EL137" s="97"/>
      <c r="EM137" s="97"/>
      <c r="EN137" s="97"/>
      <c r="EO137" s="97"/>
      <c r="EP137" s="97"/>
      <c r="EQ137" s="97"/>
      <c r="ER137" s="97"/>
      <c r="ES137" s="97"/>
      <c r="ET137" s="97"/>
      <c r="EU137" s="97"/>
      <c r="EV137" s="97"/>
      <c r="EW137" s="97"/>
      <c r="EX137" s="97"/>
      <c r="EY137" s="97"/>
      <c r="EZ137" s="97"/>
      <c r="FA137" s="97"/>
      <c r="FB137" s="97"/>
      <c r="FC137" s="97"/>
      <c r="FD137" s="97"/>
      <c r="FE137" s="97"/>
      <c r="FF137" s="97"/>
      <c r="FG137" s="97"/>
      <c r="FH137" s="97"/>
      <c r="FI137" s="97"/>
      <c r="FJ137" s="97"/>
      <c r="FK137" s="97"/>
      <c r="FL137" s="97"/>
      <c r="FM137" s="97"/>
      <c r="FN137" s="97"/>
      <c r="FO137" s="97"/>
      <c r="FP137" s="97"/>
    </row>
    <row r="138" spans="1:172" ht="30" hidden="1" customHeight="1" x14ac:dyDescent="0.2">
      <c r="A138" s="94">
        <v>3</v>
      </c>
      <c r="B138" s="5"/>
      <c r="C138" s="1"/>
      <c r="D138" s="2"/>
      <c r="E138" s="7"/>
      <c r="F138" s="25"/>
      <c r="G138" s="1"/>
      <c r="H138" s="2"/>
      <c r="I138" s="2"/>
      <c r="J138" s="5"/>
      <c r="K138" s="1"/>
      <c r="L138" s="2"/>
      <c r="M138" s="6"/>
      <c r="N138" s="25"/>
      <c r="O138" s="1"/>
      <c r="P138" s="2"/>
      <c r="Q138" s="2"/>
      <c r="R138" s="5"/>
      <c r="S138" s="1"/>
      <c r="T138" s="2"/>
      <c r="U138" s="6"/>
      <c r="V138" s="94">
        <v>3</v>
      </c>
    </row>
    <row r="139" spans="1:172" s="15" customFormat="1" ht="30" hidden="1" customHeight="1" x14ac:dyDescent="0.2">
      <c r="A139" s="95">
        <v>4</v>
      </c>
      <c r="B139" s="11"/>
      <c r="C139" s="12"/>
      <c r="D139" s="10"/>
      <c r="E139" s="14"/>
      <c r="F139" s="26"/>
      <c r="G139" s="12"/>
      <c r="H139" s="10"/>
      <c r="I139" s="31"/>
      <c r="J139" s="11"/>
      <c r="K139" s="12"/>
      <c r="L139" s="10"/>
      <c r="M139" s="14"/>
      <c r="N139" s="26"/>
      <c r="O139" s="12"/>
      <c r="P139" s="10"/>
      <c r="Q139" s="31"/>
      <c r="R139" s="11"/>
      <c r="S139" s="12"/>
      <c r="T139" s="10"/>
      <c r="U139" s="14"/>
      <c r="V139" s="95">
        <v>4</v>
      </c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  <c r="BC139" s="97"/>
      <c r="BD139" s="97"/>
      <c r="BE139" s="97"/>
      <c r="BF139" s="97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7"/>
      <c r="BS139" s="97"/>
      <c r="BT139" s="97"/>
      <c r="BU139" s="97"/>
      <c r="BV139" s="97"/>
      <c r="BW139" s="97"/>
      <c r="BX139" s="97"/>
      <c r="BY139" s="97"/>
      <c r="BZ139" s="97"/>
      <c r="CA139" s="97"/>
      <c r="CB139" s="97"/>
      <c r="CC139" s="97"/>
      <c r="CD139" s="97"/>
      <c r="CE139" s="97"/>
      <c r="CF139" s="97"/>
      <c r="CG139" s="97"/>
      <c r="CH139" s="97"/>
      <c r="CI139" s="97"/>
      <c r="CJ139" s="97"/>
      <c r="CK139" s="97"/>
      <c r="CL139" s="97"/>
      <c r="CM139" s="97"/>
      <c r="CN139" s="97"/>
      <c r="CO139" s="97"/>
      <c r="CP139" s="97"/>
      <c r="CQ139" s="97"/>
      <c r="CR139" s="97"/>
      <c r="CS139" s="97"/>
      <c r="CT139" s="97"/>
      <c r="CU139" s="97"/>
      <c r="CV139" s="97"/>
      <c r="CW139" s="97"/>
      <c r="CX139" s="97"/>
      <c r="CY139" s="97"/>
      <c r="CZ139" s="97"/>
      <c r="DA139" s="97"/>
      <c r="DB139" s="97"/>
      <c r="DC139" s="97"/>
      <c r="DD139" s="97"/>
      <c r="DE139" s="97"/>
      <c r="DF139" s="97"/>
      <c r="DG139" s="97"/>
      <c r="DH139" s="97"/>
      <c r="DI139" s="97"/>
      <c r="DJ139" s="97"/>
      <c r="DK139" s="97"/>
      <c r="DL139" s="97"/>
      <c r="DM139" s="97"/>
      <c r="DN139" s="97"/>
      <c r="DO139" s="97"/>
      <c r="DP139" s="97"/>
      <c r="DQ139" s="97"/>
      <c r="DR139" s="97"/>
      <c r="DS139" s="97"/>
      <c r="DT139" s="97"/>
      <c r="DU139" s="97"/>
      <c r="DV139" s="97"/>
      <c r="DW139" s="97"/>
      <c r="DX139" s="97"/>
      <c r="DY139" s="97"/>
      <c r="DZ139" s="97"/>
      <c r="EA139" s="97"/>
      <c r="EB139" s="97"/>
      <c r="EC139" s="97"/>
      <c r="ED139" s="97"/>
      <c r="EE139" s="97"/>
      <c r="EF139" s="97"/>
      <c r="EG139" s="97"/>
      <c r="EH139" s="97"/>
      <c r="EI139" s="97"/>
      <c r="EJ139" s="97"/>
      <c r="EK139" s="97"/>
      <c r="EL139" s="97"/>
      <c r="EM139" s="97"/>
      <c r="EN139" s="97"/>
      <c r="EO139" s="97"/>
      <c r="EP139" s="97"/>
      <c r="EQ139" s="97"/>
      <c r="ER139" s="97"/>
      <c r="ES139" s="97"/>
      <c r="ET139" s="97"/>
      <c r="EU139" s="97"/>
      <c r="EV139" s="97"/>
      <c r="EW139" s="97"/>
      <c r="EX139" s="97"/>
      <c r="EY139" s="97"/>
      <c r="EZ139" s="97"/>
      <c r="FA139" s="97"/>
      <c r="FB139" s="97"/>
      <c r="FC139" s="97"/>
      <c r="FD139" s="97"/>
      <c r="FE139" s="97"/>
      <c r="FF139" s="97"/>
      <c r="FG139" s="97"/>
      <c r="FH139" s="97"/>
      <c r="FI139" s="97"/>
      <c r="FJ139" s="97"/>
      <c r="FK139" s="97"/>
      <c r="FL139" s="97"/>
      <c r="FM139" s="97"/>
      <c r="FN139" s="97"/>
      <c r="FO139" s="97"/>
      <c r="FP139" s="97"/>
    </row>
    <row r="140" spans="1:172" ht="30" hidden="1" customHeight="1" x14ac:dyDescent="0.2">
      <c r="A140" s="94">
        <v>5</v>
      </c>
      <c r="B140" s="5"/>
      <c r="C140" s="1"/>
      <c r="D140" s="2"/>
      <c r="E140" s="7"/>
      <c r="F140" s="25"/>
      <c r="G140" s="1"/>
      <c r="H140" s="2"/>
      <c r="I140" s="30"/>
      <c r="J140" s="5"/>
      <c r="K140" s="1"/>
      <c r="L140" s="2"/>
      <c r="M140" s="7"/>
      <c r="N140" s="25"/>
      <c r="O140" s="1"/>
      <c r="P140" s="2"/>
      <c r="Q140" s="30"/>
      <c r="R140" s="5"/>
      <c r="S140" s="1"/>
      <c r="T140" s="2"/>
      <c r="U140" s="7"/>
      <c r="V140" s="94">
        <v>5</v>
      </c>
    </row>
    <row r="141" spans="1:172" s="15" customFormat="1" ht="30" hidden="1" customHeight="1" x14ac:dyDescent="0.2">
      <c r="A141" s="95">
        <v>6</v>
      </c>
      <c r="B141" s="11"/>
      <c r="C141" s="12"/>
      <c r="D141" s="10"/>
      <c r="E141" s="13"/>
      <c r="F141" s="26"/>
      <c r="G141" s="12"/>
      <c r="H141" s="10"/>
      <c r="I141" s="10"/>
      <c r="J141" s="11"/>
      <c r="K141" s="12"/>
      <c r="L141" s="10"/>
      <c r="M141" s="13"/>
      <c r="N141" s="26"/>
      <c r="O141" s="12"/>
      <c r="P141" s="10"/>
      <c r="Q141" s="10"/>
      <c r="R141" s="11"/>
      <c r="S141" s="12"/>
      <c r="T141" s="10"/>
      <c r="U141" s="13"/>
      <c r="V141" s="95">
        <v>6</v>
      </c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  <c r="AY141" s="97"/>
      <c r="AZ141" s="97"/>
      <c r="BA141" s="97"/>
      <c r="BB141" s="97"/>
      <c r="BC141" s="97"/>
      <c r="BD141" s="97"/>
      <c r="BE141" s="97"/>
      <c r="BF141" s="97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7"/>
      <c r="BS141" s="97"/>
      <c r="BT141" s="97"/>
      <c r="BU141" s="97"/>
      <c r="BV141" s="97"/>
      <c r="BW141" s="97"/>
      <c r="BX141" s="97"/>
      <c r="BY141" s="97"/>
      <c r="BZ141" s="97"/>
      <c r="CA141" s="97"/>
      <c r="CB141" s="97"/>
      <c r="CC141" s="97"/>
      <c r="CD141" s="97"/>
      <c r="CE141" s="97"/>
      <c r="CF141" s="97"/>
      <c r="CG141" s="97"/>
      <c r="CH141" s="97"/>
      <c r="CI141" s="97"/>
      <c r="CJ141" s="97"/>
      <c r="CK141" s="97"/>
      <c r="CL141" s="97"/>
      <c r="CM141" s="97"/>
      <c r="CN141" s="97"/>
      <c r="CO141" s="97"/>
      <c r="CP141" s="97"/>
      <c r="CQ141" s="97"/>
      <c r="CR141" s="97"/>
      <c r="CS141" s="97"/>
      <c r="CT141" s="97"/>
      <c r="CU141" s="97"/>
      <c r="CV141" s="97"/>
      <c r="CW141" s="97"/>
      <c r="CX141" s="97"/>
      <c r="CY141" s="97"/>
      <c r="CZ141" s="97"/>
      <c r="DA141" s="97"/>
      <c r="DB141" s="97"/>
      <c r="DC141" s="97"/>
      <c r="DD141" s="97"/>
      <c r="DE141" s="97"/>
      <c r="DF141" s="97"/>
      <c r="DG141" s="97"/>
      <c r="DH141" s="97"/>
      <c r="DI141" s="97"/>
      <c r="DJ141" s="97"/>
      <c r="DK141" s="97"/>
      <c r="DL141" s="97"/>
      <c r="DM141" s="97"/>
      <c r="DN141" s="97"/>
      <c r="DO141" s="97"/>
      <c r="DP141" s="97"/>
      <c r="DQ141" s="97"/>
      <c r="DR141" s="97"/>
      <c r="DS141" s="97"/>
      <c r="DT141" s="97"/>
      <c r="DU141" s="97"/>
      <c r="DV141" s="97"/>
      <c r="DW141" s="97"/>
      <c r="DX141" s="97"/>
      <c r="DY141" s="97"/>
      <c r="DZ141" s="97"/>
      <c r="EA141" s="97"/>
      <c r="EB141" s="97"/>
      <c r="EC141" s="97"/>
      <c r="ED141" s="97"/>
      <c r="EE141" s="97"/>
      <c r="EF141" s="97"/>
      <c r="EG141" s="97"/>
      <c r="EH141" s="97"/>
      <c r="EI141" s="97"/>
      <c r="EJ141" s="97"/>
      <c r="EK141" s="97"/>
      <c r="EL141" s="97"/>
      <c r="EM141" s="97"/>
      <c r="EN141" s="97"/>
      <c r="EO141" s="97"/>
      <c r="EP141" s="97"/>
      <c r="EQ141" s="97"/>
      <c r="ER141" s="97"/>
      <c r="ES141" s="97"/>
      <c r="ET141" s="97"/>
      <c r="EU141" s="97"/>
      <c r="EV141" s="97"/>
      <c r="EW141" s="97"/>
      <c r="EX141" s="97"/>
      <c r="EY141" s="97"/>
      <c r="EZ141" s="97"/>
      <c r="FA141" s="97"/>
      <c r="FB141" s="97"/>
      <c r="FC141" s="97"/>
      <c r="FD141" s="97"/>
      <c r="FE141" s="97"/>
      <c r="FF141" s="97"/>
      <c r="FG141" s="97"/>
      <c r="FH141" s="97"/>
      <c r="FI141" s="97"/>
      <c r="FJ141" s="97"/>
      <c r="FK141" s="97"/>
      <c r="FL141" s="97"/>
      <c r="FM141" s="97"/>
      <c r="FN141" s="97"/>
      <c r="FO141" s="97"/>
      <c r="FP141" s="97"/>
    </row>
    <row r="142" spans="1:172" ht="30" hidden="1" customHeight="1" thickBot="1" x14ac:dyDescent="0.25">
      <c r="A142" s="94" t="s">
        <v>8</v>
      </c>
      <c r="B142" s="35"/>
      <c r="C142" s="36"/>
      <c r="D142" s="41"/>
      <c r="E142" s="37"/>
      <c r="F142" s="38"/>
      <c r="G142" s="36"/>
      <c r="H142" s="41"/>
      <c r="I142" s="39"/>
      <c r="J142" s="35"/>
      <c r="K142" s="36"/>
      <c r="L142" s="41"/>
      <c r="M142" s="40"/>
      <c r="N142" s="38"/>
      <c r="O142" s="36"/>
      <c r="P142" s="41"/>
      <c r="Q142" s="39"/>
      <c r="R142" s="35"/>
      <c r="S142" s="36"/>
      <c r="T142" s="41"/>
      <c r="U142" s="37"/>
      <c r="V142" s="94" t="s">
        <v>8</v>
      </c>
    </row>
    <row r="143" spans="1:172" ht="13.5" hidden="1" customHeight="1" thickTop="1" thickBot="1" x14ac:dyDescent="0.25">
      <c r="A143" s="90" t="s">
        <v>9</v>
      </c>
      <c r="B143" s="42">
        <f>SUM(B136:B142)</f>
        <v>0</v>
      </c>
      <c r="C143" s="43">
        <f>SUM(C136:C142)</f>
        <v>0</v>
      </c>
      <c r="D143" s="51"/>
      <c r="E143" s="44"/>
      <c r="F143" s="52">
        <f>SUM(F136:F142)</f>
        <v>0</v>
      </c>
      <c r="G143" s="43">
        <f>SUM(G136:G142)</f>
        <v>0</v>
      </c>
      <c r="H143" s="51"/>
      <c r="I143" s="51"/>
      <c r="J143" s="42">
        <f>SUM(J136:J142)</f>
        <v>0</v>
      </c>
      <c r="K143" s="43">
        <f>SUM(K136:K142)</f>
        <v>0</v>
      </c>
      <c r="L143" s="51"/>
      <c r="M143" s="44"/>
      <c r="N143" s="52">
        <f>SUM(N136:N142)</f>
        <v>0</v>
      </c>
      <c r="O143" s="43">
        <f>SUM(O136:O142)</f>
        <v>0</v>
      </c>
      <c r="P143" s="51"/>
      <c r="Q143" s="51"/>
      <c r="R143" s="42">
        <f>SUM(R136:R142)</f>
        <v>0</v>
      </c>
      <c r="S143" s="43">
        <f>SUM(S136:S142)</f>
        <v>0</v>
      </c>
      <c r="T143" s="51"/>
      <c r="U143" s="44"/>
      <c r="V143" s="90" t="s">
        <v>9</v>
      </c>
    </row>
    <row r="144" spans="1:172" ht="15" hidden="1" customHeight="1" thickTop="1" x14ac:dyDescent="0.2">
      <c r="A144" s="88" t="s">
        <v>55</v>
      </c>
      <c r="B144" s="16"/>
      <c r="C144" s="17"/>
      <c r="D144" s="17"/>
      <c r="E144" s="45" t="s">
        <v>3</v>
      </c>
      <c r="F144" s="46"/>
      <c r="G144" s="46"/>
      <c r="H144" s="46"/>
      <c r="I144" s="47" t="s">
        <v>4</v>
      </c>
      <c r="J144" s="16"/>
      <c r="K144" s="17"/>
      <c r="L144" s="17"/>
      <c r="M144" s="45" t="s">
        <v>5</v>
      </c>
      <c r="N144" s="49"/>
      <c r="O144" s="49"/>
      <c r="P144" s="49"/>
      <c r="Q144" s="50" t="s">
        <v>6</v>
      </c>
      <c r="R144" s="16"/>
      <c r="S144" s="17"/>
      <c r="T144" s="17"/>
      <c r="U144" s="28" t="s">
        <v>7</v>
      </c>
      <c r="V144" s="89"/>
    </row>
    <row r="145" spans="1:172" ht="14.25" hidden="1" customHeight="1" x14ac:dyDescent="0.2">
      <c r="A145" s="89"/>
      <c r="B145" s="21" t="s">
        <v>33</v>
      </c>
      <c r="C145" s="22"/>
      <c r="D145" s="22"/>
      <c r="E145" s="4">
        <f>E134+7</f>
        <v>45383</v>
      </c>
      <c r="F145" s="23" t="s">
        <v>34</v>
      </c>
      <c r="G145" s="23"/>
      <c r="H145" s="23"/>
      <c r="I145" s="4">
        <f>I134+7</f>
        <v>45384</v>
      </c>
      <c r="J145" s="24" t="s">
        <v>33</v>
      </c>
      <c r="K145" s="23"/>
      <c r="L145" s="23"/>
      <c r="M145" s="4">
        <f>M134+7</f>
        <v>45385</v>
      </c>
      <c r="N145" s="23" t="s">
        <v>35</v>
      </c>
      <c r="O145" s="23"/>
      <c r="P145" s="23"/>
      <c r="Q145" s="4">
        <f>Q134+7</f>
        <v>45386</v>
      </c>
      <c r="R145" s="24" t="s">
        <v>33</v>
      </c>
      <c r="S145" s="23"/>
      <c r="T145" s="23"/>
      <c r="U145" s="4">
        <f>U134+7</f>
        <v>45387</v>
      </c>
      <c r="V145" s="89"/>
    </row>
    <row r="146" spans="1:172" ht="15" hidden="1" customHeight="1" x14ac:dyDescent="0.2">
      <c r="A146" s="94" t="s">
        <v>10</v>
      </c>
      <c r="B146" s="5" t="s">
        <v>0</v>
      </c>
      <c r="C146" s="1" t="s">
        <v>1</v>
      </c>
      <c r="D146" s="2"/>
      <c r="E146" s="6" t="s">
        <v>2</v>
      </c>
      <c r="F146" s="25" t="s">
        <v>0</v>
      </c>
      <c r="G146" s="1" t="s">
        <v>1</v>
      </c>
      <c r="H146" s="2"/>
      <c r="I146" s="2" t="s">
        <v>2</v>
      </c>
      <c r="J146" s="5" t="s">
        <v>0</v>
      </c>
      <c r="K146" s="1" t="s">
        <v>1</v>
      </c>
      <c r="L146" s="2"/>
      <c r="M146" s="6" t="s">
        <v>2</v>
      </c>
      <c r="N146" s="25" t="s">
        <v>0</v>
      </c>
      <c r="O146" s="1" t="s">
        <v>1</v>
      </c>
      <c r="P146" s="2"/>
      <c r="Q146" s="2" t="s">
        <v>2</v>
      </c>
      <c r="R146" s="5" t="s">
        <v>0</v>
      </c>
      <c r="S146" s="1" t="s">
        <v>1</v>
      </c>
      <c r="T146" s="2"/>
      <c r="U146" s="6" t="s">
        <v>2</v>
      </c>
      <c r="V146" s="94" t="s">
        <v>10</v>
      </c>
    </row>
    <row r="147" spans="1:172" ht="30" hidden="1" customHeight="1" x14ac:dyDescent="0.2">
      <c r="A147" s="94">
        <v>1</v>
      </c>
      <c r="B147" s="5"/>
      <c r="C147" s="1"/>
      <c r="D147" s="2"/>
      <c r="E147" s="7"/>
      <c r="F147" s="25"/>
      <c r="G147" s="1"/>
      <c r="H147" s="2"/>
      <c r="I147" s="30"/>
      <c r="J147" s="5"/>
      <c r="K147" s="1"/>
      <c r="L147" s="2"/>
      <c r="M147" s="7"/>
      <c r="N147" s="25"/>
      <c r="O147" s="1"/>
      <c r="P147" s="2"/>
      <c r="Q147" s="30"/>
      <c r="R147" s="5"/>
      <c r="S147" s="1"/>
      <c r="T147" s="2"/>
      <c r="U147" s="96"/>
      <c r="V147" s="94">
        <v>1</v>
      </c>
    </row>
    <row r="148" spans="1:172" s="15" customFormat="1" ht="30" hidden="1" customHeight="1" x14ac:dyDescent="0.2">
      <c r="A148" s="95">
        <v>2</v>
      </c>
      <c r="B148" s="11"/>
      <c r="C148" s="12"/>
      <c r="D148" s="10"/>
      <c r="E148" s="14"/>
      <c r="F148" s="26"/>
      <c r="G148" s="12"/>
      <c r="H148" s="10"/>
      <c r="I148" s="31"/>
      <c r="J148" s="11"/>
      <c r="K148" s="12"/>
      <c r="L148" s="10"/>
      <c r="M148" s="14"/>
      <c r="N148" s="26"/>
      <c r="O148" s="12"/>
      <c r="P148" s="10"/>
      <c r="Q148" s="10"/>
      <c r="R148" s="11"/>
      <c r="S148" s="12"/>
      <c r="T148" s="10"/>
      <c r="U148" s="13"/>
      <c r="V148" s="95">
        <v>2</v>
      </c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7"/>
      <c r="BS148" s="97"/>
      <c r="BT148" s="97"/>
      <c r="BU148" s="97"/>
      <c r="BV148" s="97"/>
      <c r="BW148" s="97"/>
      <c r="BX148" s="97"/>
      <c r="BY148" s="97"/>
      <c r="BZ148" s="97"/>
      <c r="CA148" s="97"/>
      <c r="CB148" s="97"/>
      <c r="CC148" s="97"/>
      <c r="CD148" s="97"/>
      <c r="CE148" s="97"/>
      <c r="CF148" s="97"/>
      <c r="CG148" s="97"/>
      <c r="CH148" s="97"/>
      <c r="CI148" s="97"/>
      <c r="CJ148" s="97"/>
      <c r="CK148" s="97"/>
      <c r="CL148" s="97"/>
      <c r="CM148" s="97"/>
      <c r="CN148" s="97"/>
      <c r="CO148" s="97"/>
      <c r="CP148" s="97"/>
      <c r="CQ148" s="97"/>
      <c r="CR148" s="97"/>
      <c r="CS148" s="97"/>
      <c r="CT148" s="97"/>
      <c r="CU148" s="97"/>
      <c r="CV148" s="97"/>
      <c r="CW148" s="97"/>
      <c r="CX148" s="97"/>
      <c r="CY148" s="97"/>
      <c r="CZ148" s="97"/>
      <c r="DA148" s="97"/>
      <c r="DB148" s="97"/>
      <c r="DC148" s="97"/>
      <c r="DD148" s="97"/>
      <c r="DE148" s="97"/>
      <c r="DF148" s="97"/>
      <c r="DG148" s="97"/>
      <c r="DH148" s="97"/>
      <c r="DI148" s="97"/>
      <c r="DJ148" s="97"/>
      <c r="DK148" s="97"/>
      <c r="DL148" s="97"/>
      <c r="DM148" s="97"/>
      <c r="DN148" s="97"/>
      <c r="DO148" s="97"/>
      <c r="DP148" s="97"/>
      <c r="DQ148" s="97"/>
      <c r="DR148" s="97"/>
      <c r="DS148" s="97"/>
      <c r="DT148" s="97"/>
      <c r="DU148" s="97"/>
      <c r="DV148" s="97"/>
      <c r="DW148" s="97"/>
      <c r="DX148" s="97"/>
      <c r="DY148" s="97"/>
      <c r="DZ148" s="97"/>
      <c r="EA148" s="97"/>
      <c r="EB148" s="97"/>
      <c r="EC148" s="97"/>
      <c r="ED148" s="97"/>
      <c r="EE148" s="97"/>
      <c r="EF148" s="97"/>
      <c r="EG148" s="97"/>
      <c r="EH148" s="97"/>
      <c r="EI148" s="97"/>
      <c r="EJ148" s="97"/>
      <c r="EK148" s="97"/>
      <c r="EL148" s="97"/>
      <c r="EM148" s="97"/>
      <c r="EN148" s="97"/>
      <c r="EO148" s="97"/>
      <c r="EP148" s="97"/>
      <c r="EQ148" s="97"/>
      <c r="ER148" s="97"/>
      <c r="ES148" s="97"/>
      <c r="ET148" s="97"/>
      <c r="EU148" s="97"/>
      <c r="EV148" s="97"/>
      <c r="EW148" s="97"/>
      <c r="EX148" s="97"/>
      <c r="EY148" s="97"/>
      <c r="EZ148" s="97"/>
      <c r="FA148" s="97"/>
      <c r="FB148" s="97"/>
      <c r="FC148" s="97"/>
      <c r="FD148" s="97"/>
      <c r="FE148" s="97"/>
      <c r="FF148" s="97"/>
      <c r="FG148" s="97"/>
      <c r="FH148" s="97"/>
      <c r="FI148" s="97"/>
      <c r="FJ148" s="97"/>
      <c r="FK148" s="97"/>
      <c r="FL148" s="97"/>
      <c r="FM148" s="97"/>
      <c r="FN148" s="97"/>
      <c r="FO148" s="97"/>
      <c r="FP148" s="97"/>
    </row>
    <row r="149" spans="1:172" ht="30" hidden="1" customHeight="1" x14ac:dyDescent="0.2">
      <c r="A149" s="94">
        <v>3</v>
      </c>
      <c r="B149" s="5"/>
      <c r="C149" s="1"/>
      <c r="D149" s="2"/>
      <c r="E149" s="7"/>
      <c r="F149" s="25"/>
      <c r="G149" s="1"/>
      <c r="H149" s="2"/>
      <c r="I149" s="2"/>
      <c r="J149" s="5"/>
      <c r="K149" s="1"/>
      <c r="L149" s="2"/>
      <c r="M149" s="7"/>
      <c r="N149" s="25"/>
      <c r="O149" s="1"/>
      <c r="P149" s="2"/>
      <c r="Q149" s="2"/>
      <c r="R149" s="5"/>
      <c r="S149" s="1"/>
      <c r="T149" s="2"/>
      <c r="U149" s="6"/>
      <c r="V149" s="94">
        <v>3</v>
      </c>
    </row>
    <row r="150" spans="1:172" s="15" customFormat="1" ht="30" hidden="1" customHeight="1" x14ac:dyDescent="0.2">
      <c r="A150" s="95">
        <v>4</v>
      </c>
      <c r="B150" s="11"/>
      <c r="C150" s="12"/>
      <c r="D150" s="10"/>
      <c r="E150" s="14"/>
      <c r="F150" s="26"/>
      <c r="G150" s="12"/>
      <c r="H150" s="10"/>
      <c r="I150" s="31"/>
      <c r="J150" s="11"/>
      <c r="K150" s="12"/>
      <c r="L150" s="10"/>
      <c r="M150" s="14"/>
      <c r="N150" s="26"/>
      <c r="O150" s="12"/>
      <c r="P150" s="10"/>
      <c r="Q150" s="31"/>
      <c r="R150" s="11"/>
      <c r="S150" s="12"/>
      <c r="T150" s="10"/>
      <c r="U150" s="13"/>
      <c r="V150" s="95">
        <v>4</v>
      </c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7"/>
      <c r="BS150" s="97"/>
      <c r="BT150" s="97"/>
      <c r="BU150" s="97"/>
      <c r="BV150" s="97"/>
      <c r="BW150" s="97"/>
      <c r="BX150" s="97"/>
      <c r="BY150" s="97"/>
      <c r="BZ150" s="97"/>
      <c r="CA150" s="97"/>
      <c r="CB150" s="97"/>
      <c r="CC150" s="97"/>
      <c r="CD150" s="97"/>
      <c r="CE150" s="97"/>
      <c r="CF150" s="97"/>
      <c r="CG150" s="97"/>
      <c r="CH150" s="97"/>
      <c r="CI150" s="97"/>
      <c r="CJ150" s="97"/>
      <c r="CK150" s="97"/>
      <c r="CL150" s="97"/>
      <c r="CM150" s="97"/>
      <c r="CN150" s="97"/>
      <c r="CO150" s="97"/>
      <c r="CP150" s="97"/>
      <c r="CQ150" s="97"/>
      <c r="CR150" s="97"/>
      <c r="CS150" s="97"/>
      <c r="CT150" s="97"/>
      <c r="CU150" s="97"/>
      <c r="CV150" s="97"/>
      <c r="CW150" s="97"/>
      <c r="CX150" s="97"/>
      <c r="CY150" s="97"/>
      <c r="CZ150" s="97"/>
      <c r="DA150" s="97"/>
      <c r="DB150" s="97"/>
      <c r="DC150" s="97"/>
      <c r="DD150" s="97"/>
      <c r="DE150" s="97"/>
      <c r="DF150" s="97"/>
      <c r="DG150" s="97"/>
      <c r="DH150" s="97"/>
      <c r="DI150" s="97"/>
      <c r="DJ150" s="97"/>
      <c r="DK150" s="97"/>
      <c r="DL150" s="97"/>
      <c r="DM150" s="97"/>
      <c r="DN150" s="97"/>
      <c r="DO150" s="97"/>
      <c r="DP150" s="97"/>
      <c r="DQ150" s="97"/>
      <c r="DR150" s="97"/>
      <c r="DS150" s="97"/>
      <c r="DT150" s="97"/>
      <c r="DU150" s="97"/>
      <c r="DV150" s="97"/>
      <c r="DW150" s="97"/>
      <c r="DX150" s="97"/>
      <c r="DY150" s="97"/>
      <c r="DZ150" s="97"/>
      <c r="EA150" s="97"/>
      <c r="EB150" s="97"/>
      <c r="EC150" s="97"/>
      <c r="ED150" s="97"/>
      <c r="EE150" s="97"/>
      <c r="EF150" s="97"/>
      <c r="EG150" s="97"/>
      <c r="EH150" s="97"/>
      <c r="EI150" s="97"/>
      <c r="EJ150" s="97"/>
      <c r="EK150" s="97"/>
      <c r="EL150" s="97"/>
      <c r="EM150" s="97"/>
      <c r="EN150" s="97"/>
      <c r="EO150" s="97"/>
      <c r="EP150" s="97"/>
      <c r="EQ150" s="97"/>
      <c r="ER150" s="97"/>
      <c r="ES150" s="97"/>
      <c r="ET150" s="97"/>
      <c r="EU150" s="97"/>
      <c r="EV150" s="97"/>
      <c r="EW150" s="97"/>
      <c r="EX150" s="97"/>
      <c r="EY150" s="97"/>
      <c r="EZ150" s="97"/>
      <c r="FA150" s="97"/>
      <c r="FB150" s="97"/>
      <c r="FC150" s="97"/>
      <c r="FD150" s="97"/>
      <c r="FE150" s="97"/>
      <c r="FF150" s="97"/>
      <c r="FG150" s="97"/>
      <c r="FH150" s="97"/>
      <c r="FI150" s="97"/>
      <c r="FJ150" s="97"/>
      <c r="FK150" s="97"/>
      <c r="FL150" s="97"/>
      <c r="FM150" s="97"/>
      <c r="FN150" s="97"/>
      <c r="FO150" s="97"/>
      <c r="FP150" s="97"/>
    </row>
    <row r="151" spans="1:172" ht="30" hidden="1" customHeight="1" x14ac:dyDescent="0.2">
      <c r="A151" s="94">
        <v>5</v>
      </c>
      <c r="B151" s="5"/>
      <c r="C151" s="1"/>
      <c r="D151" s="2"/>
      <c r="E151" s="7"/>
      <c r="F151" s="25"/>
      <c r="G151" s="1"/>
      <c r="H151" s="2"/>
      <c r="I151" s="2"/>
      <c r="J151" s="5"/>
      <c r="K151" s="1"/>
      <c r="L151" s="2"/>
      <c r="M151" s="7"/>
      <c r="N151" s="25"/>
      <c r="O151" s="1"/>
      <c r="P151" s="2"/>
      <c r="Q151" s="30"/>
      <c r="R151" s="5"/>
      <c r="S151" s="1"/>
      <c r="T151" s="2"/>
      <c r="U151" s="6"/>
      <c r="V151" s="94">
        <v>5</v>
      </c>
    </row>
    <row r="152" spans="1:172" s="15" customFormat="1" ht="30" hidden="1" customHeight="1" x14ac:dyDescent="0.2">
      <c r="A152" s="95">
        <v>6</v>
      </c>
      <c r="B152" s="11"/>
      <c r="C152" s="12"/>
      <c r="D152" s="10"/>
      <c r="E152" s="13"/>
      <c r="F152" s="26"/>
      <c r="G152" s="12"/>
      <c r="H152" s="10"/>
      <c r="I152" s="10"/>
      <c r="J152" s="11"/>
      <c r="K152" s="12"/>
      <c r="L152" s="10"/>
      <c r="M152" s="13"/>
      <c r="N152" s="26"/>
      <c r="O152" s="12"/>
      <c r="P152" s="10"/>
      <c r="Q152" s="10"/>
      <c r="R152" s="11"/>
      <c r="S152" s="12"/>
      <c r="T152" s="10"/>
      <c r="U152" s="13"/>
      <c r="V152" s="95">
        <v>6</v>
      </c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  <c r="AY152" s="97"/>
      <c r="AZ152" s="97"/>
      <c r="BA152" s="97"/>
      <c r="BB152" s="97"/>
      <c r="BC152" s="97"/>
      <c r="BD152" s="97"/>
      <c r="BE152" s="97"/>
      <c r="BF152" s="97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7"/>
      <c r="BS152" s="97"/>
      <c r="BT152" s="97"/>
      <c r="BU152" s="97"/>
      <c r="BV152" s="97"/>
      <c r="BW152" s="97"/>
      <c r="BX152" s="97"/>
      <c r="BY152" s="97"/>
      <c r="BZ152" s="97"/>
      <c r="CA152" s="97"/>
      <c r="CB152" s="97"/>
      <c r="CC152" s="97"/>
      <c r="CD152" s="97"/>
      <c r="CE152" s="97"/>
      <c r="CF152" s="97"/>
      <c r="CG152" s="97"/>
      <c r="CH152" s="97"/>
      <c r="CI152" s="97"/>
      <c r="CJ152" s="97"/>
      <c r="CK152" s="97"/>
      <c r="CL152" s="97"/>
      <c r="CM152" s="97"/>
      <c r="CN152" s="97"/>
      <c r="CO152" s="97"/>
      <c r="CP152" s="97"/>
      <c r="CQ152" s="97"/>
      <c r="CR152" s="97"/>
      <c r="CS152" s="97"/>
      <c r="CT152" s="97"/>
      <c r="CU152" s="97"/>
      <c r="CV152" s="97"/>
      <c r="CW152" s="97"/>
      <c r="CX152" s="97"/>
      <c r="CY152" s="97"/>
      <c r="CZ152" s="97"/>
      <c r="DA152" s="97"/>
      <c r="DB152" s="97"/>
      <c r="DC152" s="97"/>
      <c r="DD152" s="97"/>
      <c r="DE152" s="97"/>
      <c r="DF152" s="97"/>
      <c r="DG152" s="97"/>
      <c r="DH152" s="97"/>
      <c r="DI152" s="97"/>
      <c r="DJ152" s="97"/>
      <c r="DK152" s="97"/>
      <c r="DL152" s="97"/>
      <c r="DM152" s="97"/>
      <c r="DN152" s="97"/>
      <c r="DO152" s="97"/>
      <c r="DP152" s="97"/>
      <c r="DQ152" s="97"/>
      <c r="DR152" s="97"/>
      <c r="DS152" s="97"/>
      <c r="DT152" s="97"/>
      <c r="DU152" s="97"/>
      <c r="DV152" s="97"/>
      <c r="DW152" s="97"/>
      <c r="DX152" s="97"/>
      <c r="DY152" s="97"/>
      <c r="DZ152" s="97"/>
      <c r="EA152" s="97"/>
      <c r="EB152" s="97"/>
      <c r="EC152" s="97"/>
      <c r="ED152" s="97"/>
      <c r="EE152" s="97"/>
      <c r="EF152" s="97"/>
      <c r="EG152" s="97"/>
      <c r="EH152" s="97"/>
      <c r="EI152" s="97"/>
      <c r="EJ152" s="97"/>
      <c r="EK152" s="97"/>
      <c r="EL152" s="97"/>
      <c r="EM152" s="97"/>
      <c r="EN152" s="97"/>
      <c r="EO152" s="97"/>
      <c r="EP152" s="97"/>
      <c r="EQ152" s="97"/>
      <c r="ER152" s="97"/>
      <c r="ES152" s="97"/>
      <c r="ET152" s="97"/>
      <c r="EU152" s="97"/>
      <c r="EV152" s="97"/>
      <c r="EW152" s="97"/>
      <c r="EX152" s="97"/>
      <c r="EY152" s="97"/>
      <c r="EZ152" s="97"/>
      <c r="FA152" s="97"/>
      <c r="FB152" s="97"/>
      <c r="FC152" s="97"/>
      <c r="FD152" s="97"/>
      <c r="FE152" s="97"/>
      <c r="FF152" s="97"/>
      <c r="FG152" s="97"/>
      <c r="FH152" s="97"/>
      <c r="FI152" s="97"/>
      <c r="FJ152" s="97"/>
      <c r="FK152" s="97"/>
      <c r="FL152" s="97"/>
      <c r="FM152" s="97"/>
      <c r="FN152" s="97"/>
      <c r="FO152" s="97"/>
      <c r="FP152" s="97"/>
    </row>
    <row r="153" spans="1:172" ht="30" hidden="1" customHeight="1" thickBot="1" x14ac:dyDescent="0.25">
      <c r="A153" s="94" t="s">
        <v>8</v>
      </c>
      <c r="B153" s="35"/>
      <c r="C153" s="36"/>
      <c r="D153" s="41"/>
      <c r="E153" s="37"/>
      <c r="F153" s="38"/>
      <c r="G153" s="36"/>
      <c r="H153" s="41"/>
      <c r="I153" s="39"/>
      <c r="J153" s="35"/>
      <c r="K153" s="36"/>
      <c r="L153" s="41"/>
      <c r="M153" s="37"/>
      <c r="N153" s="38"/>
      <c r="O153" s="36"/>
      <c r="P153" s="41"/>
      <c r="Q153" s="39"/>
      <c r="R153" s="35"/>
      <c r="S153" s="36"/>
      <c r="T153" s="41"/>
      <c r="U153" s="40"/>
      <c r="V153" s="94" t="s">
        <v>8</v>
      </c>
    </row>
    <row r="154" spans="1:172" ht="13.5" hidden="1" customHeight="1" thickTop="1" thickBot="1" x14ac:dyDescent="0.25">
      <c r="A154" s="90" t="s">
        <v>9</v>
      </c>
      <c r="B154" s="42">
        <f>SUM(B147:B153)</f>
        <v>0</v>
      </c>
      <c r="C154" s="43">
        <f>SUM(C147:C153)</f>
        <v>0</v>
      </c>
      <c r="D154" s="51"/>
      <c r="E154" s="44"/>
      <c r="F154" s="52">
        <f>SUM(F147:F153)</f>
        <v>0</v>
      </c>
      <c r="G154" s="43">
        <f>SUM(G147:G153)</f>
        <v>0</v>
      </c>
      <c r="H154" s="51"/>
      <c r="I154" s="51"/>
      <c r="J154" s="42">
        <f>SUM(J147:J153)</f>
        <v>0</v>
      </c>
      <c r="K154" s="43">
        <f>SUM(K147:K153)</f>
        <v>0</v>
      </c>
      <c r="L154" s="51"/>
      <c r="M154" s="44"/>
      <c r="N154" s="52">
        <f>SUM(N147:N153)</f>
        <v>0</v>
      </c>
      <c r="O154" s="43">
        <f>SUM(O147:O153)</f>
        <v>0</v>
      </c>
      <c r="P154" s="51"/>
      <c r="Q154" s="51"/>
      <c r="R154" s="42">
        <f>SUM(R147:R153)</f>
        <v>0</v>
      </c>
      <c r="S154" s="43">
        <f>SUM(S147:S153)</f>
        <v>0</v>
      </c>
      <c r="T154" s="51"/>
      <c r="U154" s="44"/>
      <c r="V154" s="90" t="s">
        <v>9</v>
      </c>
    </row>
    <row r="155" spans="1:172" ht="15" hidden="1" customHeight="1" thickTop="1" x14ac:dyDescent="0.2">
      <c r="A155" s="88" t="s">
        <v>56</v>
      </c>
      <c r="B155" s="16"/>
      <c r="C155" s="17"/>
      <c r="D155" s="17"/>
      <c r="E155" s="45" t="s">
        <v>3</v>
      </c>
      <c r="F155" s="46"/>
      <c r="G155" s="46"/>
      <c r="H155" s="46"/>
      <c r="I155" s="47" t="s">
        <v>4</v>
      </c>
      <c r="J155" s="16"/>
      <c r="K155" s="17"/>
      <c r="L155" s="17"/>
      <c r="M155" s="45" t="s">
        <v>5</v>
      </c>
      <c r="N155" s="49"/>
      <c r="O155" s="49"/>
      <c r="P155" s="49"/>
      <c r="Q155" s="50" t="s">
        <v>6</v>
      </c>
      <c r="R155" s="48"/>
      <c r="U155" s="28" t="s">
        <v>7</v>
      </c>
      <c r="V155" s="89"/>
    </row>
    <row r="156" spans="1:172" ht="14.25" hidden="1" customHeight="1" x14ac:dyDescent="0.2">
      <c r="A156" s="89"/>
      <c r="B156" s="21" t="s">
        <v>33</v>
      </c>
      <c r="C156" s="22"/>
      <c r="D156" s="22"/>
      <c r="E156" s="4">
        <f>E145+7</f>
        <v>45390</v>
      </c>
      <c r="F156" s="23" t="s">
        <v>34</v>
      </c>
      <c r="G156" s="23"/>
      <c r="H156" s="23"/>
      <c r="I156" s="4">
        <f>I145+7</f>
        <v>45391</v>
      </c>
      <c r="J156" s="24" t="s">
        <v>33</v>
      </c>
      <c r="K156" s="23"/>
      <c r="L156" s="23"/>
      <c r="M156" s="4">
        <f>M145+7</f>
        <v>45392</v>
      </c>
      <c r="N156" s="23" t="s">
        <v>35</v>
      </c>
      <c r="O156" s="23"/>
      <c r="P156" s="23"/>
      <c r="Q156" s="4">
        <f>Q145+7</f>
        <v>45393</v>
      </c>
      <c r="R156" s="24" t="s">
        <v>33</v>
      </c>
      <c r="S156" s="23"/>
      <c r="T156" s="23"/>
      <c r="U156" s="4">
        <f>U145+7</f>
        <v>45394</v>
      </c>
      <c r="V156" s="89"/>
    </row>
    <row r="157" spans="1:172" ht="15" hidden="1" customHeight="1" x14ac:dyDescent="0.2">
      <c r="A157" s="94" t="s">
        <v>10</v>
      </c>
      <c r="B157" s="5" t="s">
        <v>0</v>
      </c>
      <c r="C157" s="1" t="s">
        <v>1</v>
      </c>
      <c r="D157" s="2"/>
      <c r="E157" s="6" t="s">
        <v>2</v>
      </c>
      <c r="F157" s="25" t="s">
        <v>0</v>
      </c>
      <c r="G157" s="1" t="s">
        <v>1</v>
      </c>
      <c r="H157" s="2"/>
      <c r="I157" s="2" t="s">
        <v>2</v>
      </c>
      <c r="J157" s="5" t="s">
        <v>0</v>
      </c>
      <c r="K157" s="1" t="s">
        <v>1</v>
      </c>
      <c r="L157" s="2"/>
      <c r="M157" s="6" t="s">
        <v>2</v>
      </c>
      <c r="N157" s="25" t="s">
        <v>0</v>
      </c>
      <c r="O157" s="1" t="s">
        <v>1</v>
      </c>
      <c r="P157" s="2"/>
      <c r="Q157" s="2" t="s">
        <v>2</v>
      </c>
      <c r="R157" s="5" t="s">
        <v>0</v>
      </c>
      <c r="S157" s="1" t="s">
        <v>1</v>
      </c>
      <c r="T157" s="2"/>
      <c r="U157" s="6" t="s">
        <v>2</v>
      </c>
      <c r="V157" s="94" t="s">
        <v>10</v>
      </c>
    </row>
    <row r="158" spans="1:172" ht="30" hidden="1" customHeight="1" x14ac:dyDescent="0.2">
      <c r="A158" s="94">
        <v>1</v>
      </c>
      <c r="B158" s="5"/>
      <c r="C158" s="1"/>
      <c r="D158" s="2"/>
      <c r="E158" s="7"/>
      <c r="F158" s="25"/>
      <c r="G158" s="1"/>
      <c r="H158" s="2"/>
      <c r="I158" s="30"/>
      <c r="J158" s="5"/>
      <c r="K158" s="1"/>
      <c r="L158" s="2"/>
      <c r="M158" s="7"/>
      <c r="N158" s="25"/>
      <c r="O158" s="1"/>
      <c r="P158" s="2"/>
      <c r="Q158" s="30"/>
      <c r="R158" s="5"/>
      <c r="S158" s="1"/>
      <c r="T158" s="2"/>
      <c r="U158" s="6"/>
      <c r="V158" s="94">
        <v>1</v>
      </c>
    </row>
    <row r="159" spans="1:172" s="15" customFormat="1" ht="30" hidden="1" customHeight="1" x14ac:dyDescent="0.2">
      <c r="A159" s="95">
        <v>2</v>
      </c>
      <c r="B159" s="11"/>
      <c r="C159" s="12"/>
      <c r="D159" s="10"/>
      <c r="E159" s="14"/>
      <c r="F159" s="26"/>
      <c r="G159" s="12"/>
      <c r="H159" s="10"/>
      <c r="I159" s="31"/>
      <c r="J159" s="11"/>
      <c r="K159" s="12"/>
      <c r="L159" s="10"/>
      <c r="M159" s="14"/>
      <c r="N159" s="26"/>
      <c r="O159" s="12"/>
      <c r="P159" s="10"/>
      <c r="Q159" s="10"/>
      <c r="R159" s="11"/>
      <c r="S159" s="12"/>
      <c r="T159" s="10"/>
      <c r="U159" s="13"/>
      <c r="V159" s="95">
        <v>2</v>
      </c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  <c r="BD159" s="97"/>
      <c r="BE159" s="97"/>
      <c r="BF159" s="97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7"/>
      <c r="BS159" s="97"/>
      <c r="BT159" s="97"/>
      <c r="BU159" s="97"/>
      <c r="BV159" s="97"/>
      <c r="BW159" s="97"/>
      <c r="BX159" s="97"/>
      <c r="BY159" s="97"/>
      <c r="BZ159" s="97"/>
      <c r="CA159" s="97"/>
      <c r="CB159" s="97"/>
      <c r="CC159" s="97"/>
      <c r="CD159" s="97"/>
      <c r="CE159" s="97"/>
      <c r="CF159" s="97"/>
      <c r="CG159" s="97"/>
      <c r="CH159" s="97"/>
      <c r="CI159" s="97"/>
      <c r="CJ159" s="97"/>
      <c r="CK159" s="97"/>
      <c r="CL159" s="97"/>
      <c r="CM159" s="97"/>
      <c r="CN159" s="97"/>
      <c r="CO159" s="97"/>
      <c r="CP159" s="97"/>
      <c r="CQ159" s="97"/>
      <c r="CR159" s="97"/>
      <c r="CS159" s="97"/>
      <c r="CT159" s="97"/>
      <c r="CU159" s="97"/>
      <c r="CV159" s="97"/>
      <c r="CW159" s="97"/>
      <c r="CX159" s="97"/>
      <c r="CY159" s="97"/>
      <c r="CZ159" s="97"/>
      <c r="DA159" s="97"/>
      <c r="DB159" s="97"/>
      <c r="DC159" s="97"/>
      <c r="DD159" s="97"/>
      <c r="DE159" s="97"/>
      <c r="DF159" s="97"/>
      <c r="DG159" s="97"/>
      <c r="DH159" s="97"/>
      <c r="DI159" s="97"/>
      <c r="DJ159" s="97"/>
      <c r="DK159" s="97"/>
      <c r="DL159" s="97"/>
      <c r="DM159" s="97"/>
      <c r="DN159" s="97"/>
      <c r="DO159" s="97"/>
      <c r="DP159" s="97"/>
      <c r="DQ159" s="97"/>
      <c r="DR159" s="97"/>
      <c r="DS159" s="97"/>
      <c r="DT159" s="97"/>
      <c r="DU159" s="97"/>
      <c r="DV159" s="97"/>
      <c r="DW159" s="97"/>
      <c r="DX159" s="97"/>
      <c r="DY159" s="97"/>
      <c r="DZ159" s="97"/>
      <c r="EA159" s="97"/>
      <c r="EB159" s="97"/>
      <c r="EC159" s="97"/>
      <c r="ED159" s="97"/>
      <c r="EE159" s="97"/>
      <c r="EF159" s="97"/>
      <c r="EG159" s="97"/>
      <c r="EH159" s="97"/>
      <c r="EI159" s="97"/>
      <c r="EJ159" s="97"/>
      <c r="EK159" s="97"/>
      <c r="EL159" s="97"/>
      <c r="EM159" s="97"/>
      <c r="EN159" s="97"/>
      <c r="EO159" s="97"/>
      <c r="EP159" s="97"/>
      <c r="EQ159" s="97"/>
      <c r="ER159" s="97"/>
      <c r="ES159" s="97"/>
      <c r="ET159" s="97"/>
      <c r="EU159" s="97"/>
      <c r="EV159" s="97"/>
      <c r="EW159" s="97"/>
      <c r="EX159" s="97"/>
      <c r="EY159" s="97"/>
      <c r="EZ159" s="97"/>
      <c r="FA159" s="97"/>
      <c r="FB159" s="97"/>
      <c r="FC159" s="97"/>
      <c r="FD159" s="97"/>
      <c r="FE159" s="97"/>
      <c r="FF159" s="97"/>
      <c r="FG159" s="97"/>
      <c r="FH159" s="97"/>
      <c r="FI159" s="97"/>
      <c r="FJ159" s="97"/>
      <c r="FK159" s="97"/>
      <c r="FL159" s="97"/>
      <c r="FM159" s="97"/>
      <c r="FN159" s="97"/>
      <c r="FO159" s="97"/>
      <c r="FP159" s="97"/>
    </row>
    <row r="160" spans="1:172" ht="30" hidden="1" customHeight="1" x14ac:dyDescent="0.2">
      <c r="A160" s="94">
        <v>3</v>
      </c>
      <c r="B160" s="5"/>
      <c r="C160" s="1"/>
      <c r="D160" s="2"/>
      <c r="E160" s="7"/>
      <c r="F160" s="25"/>
      <c r="G160" s="1"/>
      <c r="H160" s="2"/>
      <c r="I160" s="2"/>
      <c r="J160" s="5"/>
      <c r="K160" s="1"/>
      <c r="L160" s="2"/>
      <c r="M160" s="6"/>
      <c r="N160" s="25"/>
      <c r="O160" s="1"/>
      <c r="P160" s="2"/>
      <c r="Q160" s="2"/>
      <c r="R160" s="5"/>
      <c r="S160" s="1"/>
      <c r="T160" s="2"/>
      <c r="U160" s="6"/>
      <c r="V160" s="94">
        <v>3</v>
      </c>
    </row>
    <row r="161" spans="1:172" s="15" customFormat="1" ht="30" hidden="1" customHeight="1" x14ac:dyDescent="0.2">
      <c r="A161" s="95">
        <v>4</v>
      </c>
      <c r="B161" s="11"/>
      <c r="C161" s="12"/>
      <c r="D161" s="10"/>
      <c r="E161" s="14"/>
      <c r="F161" s="26"/>
      <c r="G161" s="12"/>
      <c r="H161" s="10"/>
      <c r="I161" s="31"/>
      <c r="J161" s="11"/>
      <c r="K161" s="12"/>
      <c r="L161" s="10"/>
      <c r="M161" s="14"/>
      <c r="N161" s="26"/>
      <c r="O161" s="12"/>
      <c r="P161" s="10"/>
      <c r="Q161" s="31"/>
      <c r="R161" s="11"/>
      <c r="S161" s="12"/>
      <c r="T161" s="10"/>
      <c r="U161" s="13"/>
      <c r="V161" s="95">
        <v>4</v>
      </c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  <c r="BD161" s="97"/>
      <c r="BE161" s="97"/>
      <c r="BF161" s="97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7"/>
      <c r="BS161" s="97"/>
      <c r="BT161" s="97"/>
      <c r="BU161" s="97"/>
      <c r="BV161" s="97"/>
      <c r="BW161" s="97"/>
      <c r="BX161" s="97"/>
      <c r="BY161" s="97"/>
      <c r="BZ161" s="97"/>
      <c r="CA161" s="97"/>
      <c r="CB161" s="97"/>
      <c r="CC161" s="97"/>
      <c r="CD161" s="97"/>
      <c r="CE161" s="97"/>
      <c r="CF161" s="97"/>
      <c r="CG161" s="97"/>
      <c r="CH161" s="97"/>
      <c r="CI161" s="97"/>
      <c r="CJ161" s="97"/>
      <c r="CK161" s="97"/>
      <c r="CL161" s="97"/>
      <c r="CM161" s="97"/>
      <c r="CN161" s="97"/>
      <c r="CO161" s="97"/>
      <c r="CP161" s="97"/>
      <c r="CQ161" s="97"/>
      <c r="CR161" s="97"/>
      <c r="CS161" s="97"/>
      <c r="CT161" s="97"/>
      <c r="CU161" s="97"/>
      <c r="CV161" s="97"/>
      <c r="CW161" s="97"/>
      <c r="CX161" s="97"/>
      <c r="CY161" s="97"/>
      <c r="CZ161" s="97"/>
      <c r="DA161" s="97"/>
      <c r="DB161" s="97"/>
      <c r="DC161" s="97"/>
      <c r="DD161" s="97"/>
      <c r="DE161" s="97"/>
      <c r="DF161" s="97"/>
      <c r="DG161" s="97"/>
      <c r="DH161" s="97"/>
      <c r="DI161" s="97"/>
      <c r="DJ161" s="97"/>
      <c r="DK161" s="97"/>
      <c r="DL161" s="97"/>
      <c r="DM161" s="97"/>
      <c r="DN161" s="97"/>
      <c r="DO161" s="97"/>
      <c r="DP161" s="97"/>
      <c r="DQ161" s="97"/>
      <c r="DR161" s="97"/>
      <c r="DS161" s="97"/>
      <c r="DT161" s="97"/>
      <c r="DU161" s="97"/>
      <c r="DV161" s="97"/>
      <c r="DW161" s="97"/>
      <c r="DX161" s="97"/>
      <c r="DY161" s="97"/>
      <c r="DZ161" s="97"/>
      <c r="EA161" s="97"/>
      <c r="EB161" s="97"/>
      <c r="EC161" s="97"/>
      <c r="ED161" s="97"/>
      <c r="EE161" s="97"/>
      <c r="EF161" s="97"/>
      <c r="EG161" s="97"/>
      <c r="EH161" s="97"/>
      <c r="EI161" s="97"/>
      <c r="EJ161" s="97"/>
      <c r="EK161" s="97"/>
      <c r="EL161" s="97"/>
      <c r="EM161" s="97"/>
      <c r="EN161" s="97"/>
      <c r="EO161" s="97"/>
      <c r="EP161" s="97"/>
      <c r="EQ161" s="97"/>
      <c r="ER161" s="97"/>
      <c r="ES161" s="97"/>
      <c r="ET161" s="97"/>
      <c r="EU161" s="97"/>
      <c r="EV161" s="97"/>
      <c r="EW161" s="97"/>
      <c r="EX161" s="97"/>
      <c r="EY161" s="97"/>
      <c r="EZ161" s="97"/>
      <c r="FA161" s="97"/>
      <c r="FB161" s="97"/>
      <c r="FC161" s="97"/>
      <c r="FD161" s="97"/>
      <c r="FE161" s="97"/>
      <c r="FF161" s="97"/>
      <c r="FG161" s="97"/>
      <c r="FH161" s="97"/>
      <c r="FI161" s="97"/>
      <c r="FJ161" s="97"/>
      <c r="FK161" s="97"/>
      <c r="FL161" s="97"/>
      <c r="FM161" s="97"/>
      <c r="FN161" s="97"/>
      <c r="FO161" s="97"/>
      <c r="FP161" s="97"/>
    </row>
    <row r="162" spans="1:172" ht="30" hidden="1" customHeight="1" x14ac:dyDescent="0.2">
      <c r="A162" s="94">
        <v>5</v>
      </c>
      <c r="B162" s="5"/>
      <c r="C162" s="1"/>
      <c r="D162" s="2"/>
      <c r="E162" s="7"/>
      <c r="F162" s="25"/>
      <c r="G162" s="1"/>
      <c r="H162" s="2"/>
      <c r="I162" s="2"/>
      <c r="J162" s="5"/>
      <c r="K162" s="1"/>
      <c r="L162" s="2"/>
      <c r="M162" s="7"/>
      <c r="N162" s="25"/>
      <c r="O162" s="1"/>
      <c r="P162" s="2"/>
      <c r="Q162" s="30"/>
      <c r="R162" s="5"/>
      <c r="S162" s="1"/>
      <c r="T162" s="2"/>
      <c r="U162" s="6"/>
      <c r="V162" s="94">
        <v>5</v>
      </c>
    </row>
    <row r="163" spans="1:172" s="15" customFormat="1" ht="30" hidden="1" customHeight="1" x14ac:dyDescent="0.2">
      <c r="A163" s="95">
        <v>6</v>
      </c>
      <c r="B163" s="11"/>
      <c r="C163" s="12"/>
      <c r="D163" s="10"/>
      <c r="E163" s="13"/>
      <c r="F163" s="26"/>
      <c r="G163" s="12"/>
      <c r="H163" s="10"/>
      <c r="I163" s="10"/>
      <c r="J163" s="11"/>
      <c r="K163" s="12"/>
      <c r="L163" s="10"/>
      <c r="M163" s="13"/>
      <c r="N163" s="26"/>
      <c r="O163" s="12"/>
      <c r="P163" s="10"/>
      <c r="Q163" s="10"/>
      <c r="R163" s="11"/>
      <c r="S163" s="12"/>
      <c r="T163" s="10"/>
      <c r="U163" s="13"/>
      <c r="V163" s="95">
        <v>6</v>
      </c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7"/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97"/>
      <c r="CD163" s="97"/>
      <c r="CE163" s="97"/>
      <c r="CF163" s="97"/>
      <c r="CG163" s="97"/>
      <c r="CH163" s="97"/>
      <c r="CI163" s="97"/>
      <c r="CJ163" s="97"/>
      <c r="CK163" s="97"/>
      <c r="CL163" s="97"/>
      <c r="CM163" s="97"/>
      <c r="CN163" s="97"/>
      <c r="CO163" s="97"/>
      <c r="CP163" s="97"/>
      <c r="CQ163" s="97"/>
      <c r="CR163" s="97"/>
      <c r="CS163" s="97"/>
      <c r="CT163" s="97"/>
      <c r="CU163" s="97"/>
      <c r="CV163" s="97"/>
      <c r="CW163" s="97"/>
      <c r="CX163" s="97"/>
      <c r="CY163" s="97"/>
      <c r="CZ163" s="97"/>
      <c r="DA163" s="97"/>
      <c r="DB163" s="97"/>
      <c r="DC163" s="97"/>
      <c r="DD163" s="97"/>
      <c r="DE163" s="97"/>
      <c r="DF163" s="97"/>
      <c r="DG163" s="97"/>
      <c r="DH163" s="97"/>
      <c r="DI163" s="97"/>
      <c r="DJ163" s="97"/>
      <c r="DK163" s="97"/>
      <c r="DL163" s="97"/>
      <c r="DM163" s="97"/>
      <c r="DN163" s="97"/>
      <c r="DO163" s="97"/>
      <c r="DP163" s="97"/>
      <c r="DQ163" s="97"/>
      <c r="DR163" s="97"/>
      <c r="DS163" s="97"/>
      <c r="DT163" s="97"/>
      <c r="DU163" s="97"/>
      <c r="DV163" s="97"/>
      <c r="DW163" s="97"/>
      <c r="DX163" s="97"/>
      <c r="DY163" s="97"/>
      <c r="DZ163" s="97"/>
      <c r="EA163" s="97"/>
      <c r="EB163" s="97"/>
      <c r="EC163" s="97"/>
      <c r="ED163" s="97"/>
      <c r="EE163" s="97"/>
      <c r="EF163" s="97"/>
      <c r="EG163" s="97"/>
      <c r="EH163" s="97"/>
      <c r="EI163" s="97"/>
      <c r="EJ163" s="97"/>
      <c r="EK163" s="97"/>
      <c r="EL163" s="97"/>
      <c r="EM163" s="97"/>
      <c r="EN163" s="97"/>
      <c r="EO163" s="97"/>
      <c r="EP163" s="97"/>
      <c r="EQ163" s="97"/>
      <c r="ER163" s="97"/>
      <c r="ES163" s="97"/>
      <c r="ET163" s="97"/>
      <c r="EU163" s="97"/>
      <c r="EV163" s="97"/>
      <c r="EW163" s="97"/>
      <c r="EX163" s="97"/>
      <c r="EY163" s="97"/>
      <c r="EZ163" s="97"/>
      <c r="FA163" s="97"/>
      <c r="FB163" s="97"/>
      <c r="FC163" s="97"/>
      <c r="FD163" s="97"/>
      <c r="FE163" s="97"/>
      <c r="FF163" s="97"/>
      <c r="FG163" s="97"/>
      <c r="FH163" s="97"/>
      <c r="FI163" s="97"/>
      <c r="FJ163" s="97"/>
      <c r="FK163" s="97"/>
      <c r="FL163" s="97"/>
      <c r="FM163" s="97"/>
      <c r="FN163" s="97"/>
      <c r="FO163" s="97"/>
      <c r="FP163" s="97"/>
    </row>
    <row r="164" spans="1:172" ht="30" hidden="1" customHeight="1" thickBot="1" x14ac:dyDescent="0.25">
      <c r="A164" s="94" t="s">
        <v>8</v>
      </c>
      <c r="B164" s="35"/>
      <c r="C164" s="36"/>
      <c r="D164" s="41"/>
      <c r="E164" s="37"/>
      <c r="F164" s="38"/>
      <c r="G164" s="36"/>
      <c r="H164" s="41"/>
      <c r="I164" s="39"/>
      <c r="J164" s="35"/>
      <c r="K164" s="36"/>
      <c r="L164" s="41"/>
      <c r="M164" s="37"/>
      <c r="N164" s="38"/>
      <c r="O164" s="36"/>
      <c r="P164" s="41"/>
      <c r="Q164" s="39"/>
      <c r="R164" s="35"/>
      <c r="S164" s="36"/>
      <c r="T164" s="41"/>
      <c r="U164" s="40"/>
      <c r="V164" s="94" t="s">
        <v>8</v>
      </c>
    </row>
    <row r="165" spans="1:172" ht="13.5" hidden="1" customHeight="1" thickTop="1" thickBot="1" x14ac:dyDescent="0.25">
      <c r="A165" s="90" t="s">
        <v>9</v>
      </c>
      <c r="B165" s="42">
        <f>SUM(B158:B164)</f>
        <v>0</v>
      </c>
      <c r="C165" s="43">
        <f>SUM(C158:C164)</f>
        <v>0</v>
      </c>
      <c r="D165" s="51"/>
      <c r="E165" s="44"/>
      <c r="F165" s="52">
        <f>SUM(F158:F164)</f>
        <v>0</v>
      </c>
      <c r="G165" s="43">
        <f>SUM(G158:G164)</f>
        <v>0</v>
      </c>
      <c r="H165" s="51"/>
      <c r="I165" s="51"/>
      <c r="J165" s="42">
        <f>SUM(J158:J164)</f>
        <v>0</v>
      </c>
      <c r="K165" s="43">
        <f>SUM(K158:K164)</f>
        <v>0</v>
      </c>
      <c r="L165" s="51"/>
      <c r="M165" s="44"/>
      <c r="N165" s="52">
        <f>SUM(N158:N164)</f>
        <v>0</v>
      </c>
      <c r="O165" s="43">
        <f>SUM(O158:O164)</f>
        <v>0</v>
      </c>
      <c r="P165" s="51"/>
      <c r="Q165" s="51"/>
      <c r="R165" s="42">
        <f>SUM(R158:R164)</f>
        <v>0</v>
      </c>
      <c r="S165" s="43">
        <f>SUM(S158:S164)</f>
        <v>0</v>
      </c>
      <c r="T165" s="51"/>
      <c r="U165" s="44"/>
      <c r="V165" s="90" t="s">
        <v>9</v>
      </c>
    </row>
    <row r="166" spans="1:172" ht="15.75" customHeight="1" thickTop="1" x14ac:dyDescent="0.2"/>
    <row r="167" spans="1:172" ht="13.8" thickBot="1" x14ac:dyDescent="0.25">
      <c r="A167" t="s">
        <v>32</v>
      </c>
    </row>
    <row r="168" spans="1:172" ht="15" customHeight="1" thickTop="1" thickBot="1" x14ac:dyDescent="0.25">
      <c r="B168" s="126" t="str">
        <f>B1</f>
        <v>氏名Ａ</v>
      </c>
      <c r="C168" s="127"/>
      <c r="D168" s="128"/>
      <c r="E168" s="128" t="s">
        <v>3</v>
      </c>
      <c r="F168" s="129" t="str">
        <f>F1</f>
        <v>氏名Ｂ</v>
      </c>
      <c r="G168" s="130"/>
      <c r="H168" s="131"/>
      <c r="I168" s="131" t="s">
        <v>4</v>
      </c>
      <c r="J168" s="126" t="str">
        <f>J1</f>
        <v>氏名Ｃ</v>
      </c>
      <c r="K168" s="127"/>
      <c r="L168" s="128"/>
      <c r="M168" s="128" t="s">
        <v>5</v>
      </c>
      <c r="N168" s="132" t="str">
        <f>N1</f>
        <v>氏名Ｄ</v>
      </c>
      <c r="O168" s="133"/>
      <c r="P168" s="132"/>
      <c r="Q168" s="133" t="s">
        <v>6</v>
      </c>
      <c r="S168" s="277" t="s">
        <v>92</v>
      </c>
    </row>
    <row r="169" spans="1:172" ht="13.8" thickTop="1" x14ac:dyDescent="0.2">
      <c r="B169" s="124" t="s">
        <v>0</v>
      </c>
      <c r="C169" s="125" t="s">
        <v>1</v>
      </c>
      <c r="E169" s="281">
        <f>COUNTIF(D$3:D$165,"○")</f>
        <v>8</v>
      </c>
      <c r="F169" s="124" t="s">
        <v>0</v>
      </c>
      <c r="G169" s="125" t="s">
        <v>1</v>
      </c>
      <c r="I169" s="281">
        <f>COUNTIF(H$3:H$165,"○")</f>
        <v>8</v>
      </c>
      <c r="J169" s="124" t="s">
        <v>0</v>
      </c>
      <c r="K169" s="125" t="s">
        <v>1</v>
      </c>
      <c r="M169" s="281">
        <f>COUNTIF(L$3:L$165,"○")</f>
        <v>8</v>
      </c>
      <c r="N169" s="124" t="s">
        <v>0</v>
      </c>
      <c r="O169" s="125" t="s">
        <v>1</v>
      </c>
      <c r="P169" s="48"/>
      <c r="Q169" s="282">
        <f>COUNTIF(P$3:P$165,"○")</f>
        <v>8</v>
      </c>
      <c r="S169" s="278" t="s">
        <v>89</v>
      </c>
    </row>
    <row r="170" spans="1:172" ht="13.8" thickBot="1" x14ac:dyDescent="0.25">
      <c r="A170" t="s">
        <v>12</v>
      </c>
      <c r="B170" s="72">
        <f>+B11+B22+B33+B44+B55+B66+B77+B88+B99+B110+B121+B132</f>
        <v>0</v>
      </c>
      <c r="C170" s="74">
        <f>+C11+C22+C33+C44+C55+C66+C77+C88+C99+C110+C121+C132</f>
        <v>0</v>
      </c>
      <c r="D170" s="122" t="s">
        <v>64</v>
      </c>
      <c r="E170" s="123">
        <f>+'１学期'!E180+'２学期'!E204+'３学期'!E169</f>
        <v>33</v>
      </c>
      <c r="F170" s="72">
        <f>+F11+F22+F33+F44+F55+F66+F77+F88+F99+F110+F121+F132</f>
        <v>0</v>
      </c>
      <c r="G170" s="74">
        <f>+G11+G22+G33+G44+G55+G66+G77+G88+G99+G110+G121+G132</f>
        <v>0</v>
      </c>
      <c r="H170" s="122" t="s">
        <v>64</v>
      </c>
      <c r="I170" s="123">
        <f>+'１学期'!I180+'２学期'!I204+'３学期'!I169</f>
        <v>33</v>
      </c>
      <c r="J170" s="72">
        <f>+J11+J22+J33+J44+J55+J66+J77+J88+J99+J110+J121+J132</f>
        <v>0</v>
      </c>
      <c r="K170" s="74">
        <f>+K11+K22+K33+K44+K55+K66+K77+K88+K99+K110+K121+K132</f>
        <v>0</v>
      </c>
      <c r="L170" s="122" t="s">
        <v>64</v>
      </c>
      <c r="M170" s="123">
        <f>+'１学期'!M180+'２学期'!M204+'３学期'!M169</f>
        <v>33</v>
      </c>
      <c r="N170" s="72">
        <f>+N11+N22+N33+N44+N55+N66+N77+N88+N99+N110+N121+N132</f>
        <v>0</v>
      </c>
      <c r="O170" s="74">
        <f>+O11+O22+O33+O44+O55+O66+O77+O88+O99+O110+O121+O132</f>
        <v>0</v>
      </c>
      <c r="P170" s="134" t="s">
        <v>64</v>
      </c>
      <c r="Q170" s="135">
        <f>+'１学期'!Q180+'２学期'!Q204+'３学期'!Q169</f>
        <v>34</v>
      </c>
      <c r="S170" s="278" t="s">
        <v>91</v>
      </c>
    </row>
    <row r="171" spans="1:172" ht="14.4" thickTop="1" thickBot="1" x14ac:dyDescent="0.25">
      <c r="B171" s="343">
        <f>SUM(B170,C170)</f>
        <v>0</v>
      </c>
      <c r="C171" s="344"/>
      <c r="D171" s="92"/>
      <c r="F171" s="343">
        <f>SUM(F170,G170)</f>
        <v>0</v>
      </c>
      <c r="G171" s="344"/>
      <c r="H171" s="92"/>
      <c r="J171" s="343">
        <f>SUM(J170,K170)</f>
        <v>0</v>
      </c>
      <c r="K171" s="344"/>
      <c r="L171" s="92"/>
      <c r="N171" s="343">
        <f>SUM(N170,O170)</f>
        <v>0</v>
      </c>
      <c r="O171" s="344"/>
      <c r="P171" s="92"/>
      <c r="S171" s="277" t="s">
        <v>93</v>
      </c>
    </row>
    <row r="172" spans="1:172" ht="13.8" thickTop="1" x14ac:dyDescent="0.2">
      <c r="S172" s="277" t="s">
        <v>94</v>
      </c>
    </row>
    <row r="173" spans="1:172" ht="34.5" customHeight="1" thickBot="1" x14ac:dyDescent="0.25">
      <c r="C173" s="345" t="str">
        <f>B1</f>
        <v>氏名Ａ</v>
      </c>
      <c r="D173" s="345"/>
      <c r="E173" s="345"/>
      <c r="G173" s="377" t="str">
        <f>F1</f>
        <v>氏名Ｂ</v>
      </c>
      <c r="H173" s="377"/>
      <c r="I173" s="377"/>
      <c r="K173" s="342" t="str">
        <f>J1</f>
        <v>氏名Ｃ</v>
      </c>
      <c r="L173" s="342"/>
      <c r="M173" s="342"/>
      <c r="O173" s="342" t="str">
        <f>N1</f>
        <v>氏名Ｄ</v>
      </c>
      <c r="P173" s="342"/>
      <c r="Q173" s="342"/>
    </row>
    <row r="174" spans="1:172" ht="15.75" customHeight="1" x14ac:dyDescent="0.2">
      <c r="C174" s="108" t="s">
        <v>3</v>
      </c>
      <c r="D174" s="114" t="s">
        <v>29</v>
      </c>
      <c r="E174" s="110"/>
      <c r="G174" s="107" t="s">
        <v>4</v>
      </c>
      <c r="H174" s="114" t="s">
        <v>29</v>
      </c>
      <c r="I174" s="106"/>
      <c r="K174" s="91" t="s">
        <v>43</v>
      </c>
      <c r="L174" s="114" t="s">
        <v>29</v>
      </c>
      <c r="M174" s="91"/>
      <c r="O174" s="91" t="s">
        <v>44</v>
      </c>
      <c r="P174" s="114" t="s">
        <v>29</v>
      </c>
      <c r="Q174" s="91"/>
      <c r="S174">
        <f>34*7+3</f>
        <v>241</v>
      </c>
    </row>
    <row r="175" spans="1:172" x14ac:dyDescent="0.2">
      <c r="C175" s="2">
        <f t="shared" ref="C175:C181" si="0">COUNTIF($D$4:$D$165,S187)</f>
        <v>0</v>
      </c>
      <c r="D175" s="115">
        <f>C175+'２学期'!D210</f>
        <v>0</v>
      </c>
      <c r="E175" s="111" t="s">
        <v>13</v>
      </c>
      <c r="G175" s="1">
        <f t="shared" ref="G175:G181" si="1">COUNTIF($H$4:$H$165,$S187)</f>
        <v>0</v>
      </c>
      <c r="H175" s="115">
        <f>G175+'２学期'!H210</f>
        <v>0</v>
      </c>
      <c r="I175" s="98" t="s">
        <v>13</v>
      </c>
      <c r="K175" s="1">
        <f t="shared" ref="K175:K181" si="2">COUNTIF($L$4:$L$165,$S187)</f>
        <v>0</v>
      </c>
      <c r="L175" s="115">
        <f>K175+'２学期'!L210</f>
        <v>0</v>
      </c>
      <c r="M175" s="98" t="s">
        <v>13</v>
      </c>
      <c r="O175" s="1">
        <f t="shared" ref="O175:O181" si="3">COUNTIF($P$4:$P$165,$S187)</f>
        <v>0</v>
      </c>
      <c r="P175" s="115">
        <f>O175+'２学期'!P210</f>
        <v>0</v>
      </c>
      <c r="Q175" s="98" t="s">
        <v>13</v>
      </c>
    </row>
    <row r="176" spans="1:172" ht="13.8" thickBot="1" x14ac:dyDescent="0.25">
      <c r="C176" s="10">
        <f t="shared" si="0"/>
        <v>0</v>
      </c>
      <c r="D176" s="138">
        <f>C176+'２学期'!D211</f>
        <v>0</v>
      </c>
      <c r="E176" s="139" t="s">
        <v>14</v>
      </c>
      <c r="G176" s="12">
        <f t="shared" si="1"/>
        <v>0</v>
      </c>
      <c r="H176" s="138">
        <f>G176+'２学期'!H211</f>
        <v>0</v>
      </c>
      <c r="I176" s="147" t="s">
        <v>14</v>
      </c>
      <c r="K176" s="12">
        <f t="shared" si="2"/>
        <v>0</v>
      </c>
      <c r="L176" s="138">
        <f>K176+'２学期'!L211</f>
        <v>0</v>
      </c>
      <c r="M176" s="147" t="s">
        <v>14</v>
      </c>
      <c r="O176" s="12">
        <f t="shared" si="3"/>
        <v>0</v>
      </c>
      <c r="P176" s="138">
        <f>O176+'２学期'!P211</f>
        <v>0</v>
      </c>
      <c r="Q176" s="147" t="s">
        <v>14</v>
      </c>
    </row>
    <row r="177" spans="3:172" ht="13.8" thickBot="1" x14ac:dyDescent="0.25">
      <c r="C177" s="109">
        <f t="shared" si="0"/>
        <v>0</v>
      </c>
      <c r="D177" s="235">
        <f>C177+'２学期'!D212</f>
        <v>0</v>
      </c>
      <c r="E177" s="236" t="s">
        <v>20</v>
      </c>
      <c r="G177" s="102">
        <f t="shared" si="1"/>
        <v>0</v>
      </c>
      <c r="H177" s="235">
        <f>G177+'２学期'!H212</f>
        <v>0</v>
      </c>
      <c r="I177" s="237" t="s">
        <v>20</v>
      </c>
      <c r="K177" s="100">
        <f t="shared" si="2"/>
        <v>0</v>
      </c>
      <c r="L177" s="235">
        <f>K177+'２学期'!L212</f>
        <v>0</v>
      </c>
      <c r="M177" s="238" t="s">
        <v>20</v>
      </c>
      <c r="O177" s="104">
        <f t="shared" si="3"/>
        <v>0</v>
      </c>
      <c r="P177" s="235">
        <f>O177+'２学期'!P212</f>
        <v>0</v>
      </c>
      <c r="Q177" s="239" t="s">
        <v>20</v>
      </c>
      <c r="S177">
        <f>34*4</f>
        <v>136</v>
      </c>
    </row>
    <row r="178" spans="3:172" x14ac:dyDescent="0.2">
      <c r="C178" s="10">
        <f t="shared" si="0"/>
        <v>0</v>
      </c>
      <c r="D178" s="141">
        <f>C178+'２学期'!D213</f>
        <v>0</v>
      </c>
      <c r="E178" s="142" t="s">
        <v>133</v>
      </c>
      <c r="G178" s="12">
        <f t="shared" si="1"/>
        <v>0</v>
      </c>
      <c r="H178" s="141">
        <f>G178+'２学期'!H213</f>
        <v>0</v>
      </c>
      <c r="I178" s="149" t="s">
        <v>133</v>
      </c>
      <c r="K178" s="12">
        <f t="shared" si="2"/>
        <v>0</v>
      </c>
      <c r="L178" s="141">
        <f>K178+'２学期'!L213</f>
        <v>0</v>
      </c>
      <c r="M178" s="149" t="s">
        <v>133</v>
      </c>
      <c r="O178" s="12">
        <f t="shared" si="3"/>
        <v>0</v>
      </c>
      <c r="P178" s="141">
        <f>O178+'２学期'!P213</f>
        <v>0</v>
      </c>
      <c r="Q178" s="149" t="s">
        <v>133</v>
      </c>
    </row>
    <row r="179" spans="3:172" x14ac:dyDescent="0.2">
      <c r="C179" s="2">
        <f t="shared" si="0"/>
        <v>0</v>
      </c>
      <c r="D179" s="115">
        <f>C179+'２学期'!D214</f>
        <v>0</v>
      </c>
      <c r="E179" s="111" t="s">
        <v>16</v>
      </c>
      <c r="G179" s="1">
        <f t="shared" si="1"/>
        <v>0</v>
      </c>
      <c r="H179" s="115">
        <f>G179+'２学期'!H214</f>
        <v>0</v>
      </c>
      <c r="I179" s="98" t="s">
        <v>16</v>
      </c>
      <c r="K179" s="1">
        <f t="shared" si="2"/>
        <v>0</v>
      </c>
      <c r="L179" s="115">
        <f>K179+'２学期'!L214</f>
        <v>0</v>
      </c>
      <c r="M179" s="98" t="s">
        <v>16</v>
      </c>
      <c r="O179" s="1">
        <f t="shared" si="3"/>
        <v>0</v>
      </c>
      <c r="P179" s="115">
        <f>O179+'２学期'!P214</f>
        <v>0</v>
      </c>
      <c r="Q179" s="98" t="s">
        <v>16</v>
      </c>
    </row>
    <row r="180" spans="3:172" ht="21.6" x14ac:dyDescent="0.2">
      <c r="C180" s="10">
        <f t="shared" si="0"/>
        <v>0</v>
      </c>
      <c r="D180" s="116">
        <f>C180+'２学期'!D215</f>
        <v>0</v>
      </c>
      <c r="E180" s="112" t="s">
        <v>17</v>
      </c>
      <c r="G180" s="12">
        <f t="shared" si="1"/>
        <v>0</v>
      </c>
      <c r="H180" s="116">
        <f>G180+'２学期'!H215</f>
        <v>0</v>
      </c>
      <c r="I180" s="99" t="s">
        <v>17</v>
      </c>
      <c r="K180" s="12">
        <f t="shared" si="2"/>
        <v>0</v>
      </c>
      <c r="L180" s="116">
        <f>K180+'２学期'!L215</f>
        <v>0</v>
      </c>
      <c r="M180" s="99" t="s">
        <v>17</v>
      </c>
      <c r="O180" s="12">
        <f t="shared" si="3"/>
        <v>0</v>
      </c>
      <c r="P180" s="116">
        <f>O180+'２学期'!P215</f>
        <v>0</v>
      </c>
      <c r="Q180" s="99" t="s">
        <v>17</v>
      </c>
    </row>
    <row r="181" spans="3:172" ht="21.6" x14ac:dyDescent="0.2">
      <c r="C181" s="2">
        <f t="shared" si="0"/>
        <v>0</v>
      </c>
      <c r="D181" s="115">
        <f>C181+'２学期'!D216</f>
        <v>0</v>
      </c>
      <c r="E181" s="111" t="s">
        <v>18</v>
      </c>
      <c r="G181" s="1">
        <f t="shared" si="1"/>
        <v>0</v>
      </c>
      <c r="H181" s="115">
        <f>G181+'２学期'!H216</f>
        <v>0</v>
      </c>
      <c r="I181" s="98" t="s">
        <v>18</v>
      </c>
      <c r="K181" s="1">
        <f t="shared" si="2"/>
        <v>0</v>
      </c>
      <c r="L181" s="115">
        <f>K181+'２学期'!L216</f>
        <v>0</v>
      </c>
      <c r="M181" s="98" t="s">
        <v>18</v>
      </c>
      <c r="O181" s="1">
        <f t="shared" si="3"/>
        <v>0</v>
      </c>
      <c r="P181" s="115">
        <f>O181+'２学期'!P216</f>
        <v>0</v>
      </c>
      <c r="Q181" s="98" t="s">
        <v>18</v>
      </c>
    </row>
    <row r="182" spans="3:172" ht="13.8" thickBot="1" x14ac:dyDescent="0.25">
      <c r="C182" s="2">
        <f>SUM(C175:C181)</f>
        <v>0</v>
      </c>
      <c r="D182" s="117">
        <f>C182+'２学期'!D217</f>
        <v>0</v>
      </c>
      <c r="E182" s="25"/>
      <c r="G182" s="1">
        <f>SUM(G175:G181)</f>
        <v>0</v>
      </c>
      <c r="H182" s="117">
        <f>G182+'２学期'!H217</f>
        <v>0</v>
      </c>
      <c r="I182" s="1"/>
      <c r="K182" s="1">
        <f>SUM(K175:K181)</f>
        <v>0</v>
      </c>
      <c r="L182" s="117">
        <f>K182+'２学期'!L217</f>
        <v>0</v>
      </c>
      <c r="M182" s="1"/>
      <c r="O182" s="1">
        <f>SUM(O175:O181)</f>
        <v>0</v>
      </c>
      <c r="P182" s="117">
        <f>O182+'２学期'!P217</f>
        <v>0</v>
      </c>
      <c r="Q182" s="1"/>
    </row>
    <row r="183" spans="3:172" x14ac:dyDescent="0.2">
      <c r="D183">
        <f>D182-D177</f>
        <v>0</v>
      </c>
      <c r="E183" t="s">
        <v>69</v>
      </c>
      <c r="H183">
        <f>H182-H177</f>
        <v>0</v>
      </c>
      <c r="I183" t="s">
        <v>69</v>
      </c>
      <c r="L183">
        <f>L182-L177</f>
        <v>0</v>
      </c>
      <c r="M183" t="s">
        <v>69</v>
      </c>
      <c r="P183">
        <f>P182-P177</f>
        <v>0</v>
      </c>
      <c r="Q183" t="s">
        <v>69</v>
      </c>
    </row>
    <row r="184" spans="3:172" ht="13.8" thickBot="1" x14ac:dyDescent="0.25"/>
    <row r="185" spans="3:172" ht="60.75" customHeight="1" thickTop="1" thickBot="1" x14ac:dyDescent="0.25">
      <c r="M185" s="207" t="s">
        <v>25</v>
      </c>
      <c r="N185" s="82" t="s">
        <v>23</v>
      </c>
      <c r="O185" s="182" t="s">
        <v>30</v>
      </c>
      <c r="P185" s="241" t="s">
        <v>72</v>
      </c>
      <c r="R185" s="80"/>
    </row>
    <row r="186" spans="3:172" ht="21.75" customHeight="1" thickBot="1" x14ac:dyDescent="0.25">
      <c r="E186" s="195" t="s">
        <v>31</v>
      </c>
      <c r="F186" s="196" t="s">
        <v>21</v>
      </c>
      <c r="G186" s="197" t="s">
        <v>22</v>
      </c>
      <c r="H186" s="198" t="s">
        <v>29</v>
      </c>
      <c r="M186" s="208"/>
      <c r="N186" s="79"/>
      <c r="O186" s="193"/>
      <c r="P186" s="194"/>
      <c r="R186" s="80"/>
    </row>
    <row r="187" spans="3:172" ht="14.25" customHeight="1" thickBot="1" x14ac:dyDescent="0.25">
      <c r="E187" s="199" t="s">
        <v>13</v>
      </c>
      <c r="F187" s="200"/>
      <c r="G187" s="192"/>
      <c r="H187" s="198">
        <f>SUM(F187:G187)</f>
        <v>0</v>
      </c>
      <c r="M187" s="209" t="s">
        <v>13</v>
      </c>
      <c r="N187" s="81">
        <f>F187+'１学期'!F198+'２学期'!F222</f>
        <v>0</v>
      </c>
      <c r="O187" s="183">
        <f>G187+'１学期'!G198+'２学期'!G222</f>
        <v>0</v>
      </c>
      <c r="P187" s="186">
        <f>SUM(N187:O187)</f>
        <v>0</v>
      </c>
      <c r="R187" s="83"/>
      <c r="S187" s="98" t="s">
        <v>36</v>
      </c>
      <c r="T187" s="85"/>
      <c r="U187" s="84"/>
    </row>
    <row r="188" spans="3:172" ht="14.4" thickBot="1" x14ac:dyDescent="0.25">
      <c r="E188" s="201" t="s">
        <v>14</v>
      </c>
      <c r="F188" s="202"/>
      <c r="G188" s="191"/>
      <c r="H188" s="198">
        <f t="shared" ref="H188:H194" si="4">SUM(F188:G188)</f>
        <v>0</v>
      </c>
      <c r="M188" s="210" t="s">
        <v>14</v>
      </c>
      <c r="N188" s="81">
        <f>F188+'１学期'!F199+'２学期'!F223</f>
        <v>0</v>
      </c>
      <c r="O188" s="183">
        <f>G188+'１学期'!G199+'２学期'!G223</f>
        <v>0</v>
      </c>
      <c r="P188" s="187">
        <f t="shared" ref="P188:P194" si="5">SUM(N188:O188)</f>
        <v>0</v>
      </c>
      <c r="R188" s="83"/>
      <c r="S188" s="99" t="s">
        <v>37</v>
      </c>
      <c r="T188" s="85"/>
      <c r="U188" s="84"/>
    </row>
    <row r="189" spans="3:172" ht="13.8" thickBot="1" x14ac:dyDescent="0.25">
      <c r="E189" s="199" t="s">
        <v>20</v>
      </c>
      <c r="F189" s="200"/>
      <c r="G189" s="192"/>
      <c r="H189" s="203">
        <f t="shared" si="4"/>
        <v>0</v>
      </c>
      <c r="M189" s="211" t="s">
        <v>24</v>
      </c>
      <c r="N189" s="81">
        <f>F189+'１学期'!F200+'２学期'!F224</f>
        <v>0</v>
      </c>
      <c r="O189" s="183">
        <f>G189+'１学期'!G200+'２学期'!G224</f>
        <v>0</v>
      </c>
      <c r="P189" s="188">
        <f t="shared" si="5"/>
        <v>0</v>
      </c>
      <c r="R189" s="86"/>
      <c r="S189" s="98" t="s">
        <v>0</v>
      </c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</row>
    <row r="190" spans="3:172" ht="14.4" thickBot="1" x14ac:dyDescent="0.25">
      <c r="E190" s="201" t="s">
        <v>133</v>
      </c>
      <c r="F190" s="202"/>
      <c r="G190" s="191"/>
      <c r="H190" s="198">
        <f t="shared" si="4"/>
        <v>0</v>
      </c>
      <c r="M190" s="210" t="s">
        <v>133</v>
      </c>
      <c r="N190" s="81">
        <f>F190+'１学期'!F201+'２学期'!F225</f>
        <v>0</v>
      </c>
      <c r="O190" s="183">
        <f>G190+'１学期'!G201+'２学期'!G225</f>
        <v>0</v>
      </c>
      <c r="P190" s="187">
        <f t="shared" si="5"/>
        <v>0</v>
      </c>
      <c r="R190" s="83"/>
      <c r="S190" s="99" t="s">
        <v>15</v>
      </c>
      <c r="T190" s="85"/>
      <c r="U190" s="84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</row>
    <row r="191" spans="3:172" ht="14.4" thickBot="1" x14ac:dyDescent="0.25">
      <c r="E191" s="199" t="s">
        <v>16</v>
      </c>
      <c r="F191" s="205"/>
      <c r="G191" s="192"/>
      <c r="H191" s="198">
        <f t="shared" si="4"/>
        <v>0</v>
      </c>
      <c r="M191" s="209" t="s">
        <v>16</v>
      </c>
      <c r="N191" s="81">
        <f>F191+'１学期'!F202+'２学期'!F226</f>
        <v>0</v>
      </c>
      <c r="O191" s="183">
        <f>G191+'１学期'!G202+'２学期'!G226</f>
        <v>0</v>
      </c>
      <c r="P191" s="187">
        <f t="shared" si="5"/>
        <v>0</v>
      </c>
      <c r="R191" s="83"/>
      <c r="S191" s="98" t="s">
        <v>38</v>
      </c>
      <c r="T191" s="85"/>
      <c r="U191" s="84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</row>
    <row r="192" spans="3:172" ht="22.2" thickBot="1" x14ac:dyDescent="0.25">
      <c r="E192" s="201" t="s">
        <v>17</v>
      </c>
      <c r="F192" s="268"/>
      <c r="G192" s="191"/>
      <c r="H192" s="198">
        <f t="shared" si="4"/>
        <v>0</v>
      </c>
      <c r="M192" s="210" t="s">
        <v>17</v>
      </c>
      <c r="N192" s="81">
        <f>F192+'１学期'!F203+'２学期'!F227</f>
        <v>0</v>
      </c>
      <c r="O192" s="183">
        <f>G192+'１学期'!G203+'２学期'!G227</f>
        <v>0</v>
      </c>
      <c r="P192" s="187">
        <f t="shared" si="5"/>
        <v>0</v>
      </c>
      <c r="R192" s="83"/>
      <c r="S192" s="99" t="s">
        <v>39</v>
      </c>
      <c r="T192" s="85"/>
      <c r="U192" s="84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</row>
    <row r="193" spans="5:172" ht="22.2" thickBot="1" x14ac:dyDescent="0.25">
      <c r="E193" s="199" t="s">
        <v>18</v>
      </c>
      <c r="F193" s="266"/>
      <c r="G193" s="192"/>
      <c r="H193" s="198">
        <f t="shared" si="4"/>
        <v>0</v>
      </c>
      <c r="M193" s="214" t="s">
        <v>18</v>
      </c>
      <c r="N193" s="181">
        <f>F193+'１学期'!F204+'２学期'!F228</f>
        <v>0</v>
      </c>
      <c r="O193" s="83">
        <f>G193+'１学期'!G204+'２学期'!G228</f>
        <v>0</v>
      </c>
      <c r="P193" s="189">
        <f t="shared" si="5"/>
        <v>0</v>
      </c>
      <c r="R193" s="83"/>
      <c r="S193" s="98" t="s">
        <v>40</v>
      </c>
      <c r="T193" s="85"/>
      <c r="U193" s="84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</row>
    <row r="194" spans="5:172" ht="15" thickTop="1" thickBot="1" x14ac:dyDescent="0.25">
      <c r="E194" s="204" t="s">
        <v>19</v>
      </c>
      <c r="F194" s="202">
        <f>SUM(F187:F193)</f>
        <v>0</v>
      </c>
      <c r="G194" s="191">
        <f>SUM(G187:G193)</f>
        <v>0</v>
      </c>
      <c r="H194" s="198">
        <f t="shared" si="4"/>
        <v>0</v>
      </c>
      <c r="M194" s="215" t="s">
        <v>19</v>
      </c>
      <c r="N194" s="206">
        <f>SUM(N187:N193)</f>
        <v>0</v>
      </c>
      <c r="O194" s="184">
        <f>SUM(O187:O193)</f>
        <v>0</v>
      </c>
      <c r="P194" s="190">
        <f t="shared" si="5"/>
        <v>0</v>
      </c>
      <c r="R194" s="83"/>
      <c r="S194" s="85"/>
      <c r="T194" s="85"/>
      <c r="U194" s="8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</row>
    <row r="195" spans="5:172" x14ac:dyDescent="0.2">
      <c r="F195" s="342"/>
      <c r="G195" s="342"/>
      <c r="H195" s="92"/>
      <c r="M195" s="240" t="s">
        <v>70</v>
      </c>
      <c r="N195">
        <f>N187+N188+N190+N191+N192+N193</f>
        <v>0</v>
      </c>
      <c r="O195">
        <f t="shared" ref="O195:P195" si="6">O187+O188+O190+O191+O192+O193</f>
        <v>0</v>
      </c>
      <c r="P195">
        <f t="shared" si="6"/>
        <v>0</v>
      </c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</row>
    <row r="196" spans="5:172" x14ac:dyDescent="0.2">
      <c r="M196" s="240" t="s">
        <v>71</v>
      </c>
      <c r="N196" s="265">
        <f>N189</f>
        <v>0</v>
      </c>
      <c r="O196" s="265">
        <f>O189</f>
        <v>0</v>
      </c>
      <c r="P196" s="265">
        <f>P189</f>
        <v>0</v>
      </c>
    </row>
    <row r="197" spans="5:172" x14ac:dyDescent="0.2">
      <c r="N197" s="1">
        <f>N195+N196</f>
        <v>0</v>
      </c>
      <c r="O197" s="1">
        <f t="shared" ref="O197:P197" si="7">O195+O196</f>
        <v>0</v>
      </c>
      <c r="P197" s="1">
        <f t="shared" si="7"/>
        <v>0</v>
      </c>
    </row>
    <row r="198" spans="5:172" ht="13.8" thickBot="1" x14ac:dyDescent="0.25"/>
    <row r="199" spans="5:172" ht="15" thickBot="1" x14ac:dyDescent="0.25">
      <c r="E199" s="195" t="s">
        <v>28</v>
      </c>
      <c r="F199" s="196" t="s">
        <v>21</v>
      </c>
      <c r="G199" s="197" t="s">
        <v>22</v>
      </c>
      <c r="H199" s="198" t="s">
        <v>29</v>
      </c>
      <c r="M199" s="195" t="s">
        <v>27</v>
      </c>
      <c r="N199" s="196" t="s">
        <v>21</v>
      </c>
      <c r="O199" s="197" t="s">
        <v>22</v>
      </c>
      <c r="P199" s="198" t="s">
        <v>29</v>
      </c>
    </row>
    <row r="200" spans="5:172" ht="13.8" thickBot="1" x14ac:dyDescent="0.25">
      <c r="E200" s="199" t="s">
        <v>13</v>
      </c>
      <c r="F200" s="200"/>
      <c r="G200" s="192"/>
      <c r="H200" s="198">
        <f t="shared" ref="H200:H207" si="8">SUM(F200:G200)</f>
        <v>0</v>
      </c>
      <c r="M200" s="199" t="s">
        <v>13</v>
      </c>
      <c r="N200" s="200"/>
      <c r="O200" s="192"/>
      <c r="P200" s="198">
        <f>SUM(N200:O200)</f>
        <v>0</v>
      </c>
    </row>
    <row r="201" spans="5:172" ht="13.8" thickBot="1" x14ac:dyDescent="0.25">
      <c r="E201" s="201" t="s">
        <v>14</v>
      </c>
      <c r="F201" s="202"/>
      <c r="G201" s="191"/>
      <c r="H201" s="198">
        <f t="shared" si="8"/>
        <v>0</v>
      </c>
      <c r="M201" s="201" t="s">
        <v>14</v>
      </c>
      <c r="N201" s="202"/>
      <c r="O201" s="191"/>
      <c r="P201" s="198">
        <f t="shared" ref="P201:P207" si="9">SUM(N201:O201)</f>
        <v>0</v>
      </c>
    </row>
    <row r="202" spans="5:172" ht="13.8" thickBot="1" x14ac:dyDescent="0.25">
      <c r="E202" s="199" t="s">
        <v>20</v>
      </c>
      <c r="F202" s="200"/>
      <c r="G202" s="192"/>
      <c r="H202" s="203">
        <f t="shared" si="8"/>
        <v>0</v>
      </c>
      <c r="M202" s="199" t="s">
        <v>20</v>
      </c>
      <c r="N202" s="200"/>
      <c r="O202" s="192"/>
      <c r="P202" s="203">
        <f t="shared" si="9"/>
        <v>0</v>
      </c>
    </row>
    <row r="203" spans="5:172" ht="13.8" thickBot="1" x14ac:dyDescent="0.25">
      <c r="E203" s="201" t="s">
        <v>133</v>
      </c>
      <c r="F203" s="202"/>
      <c r="G203" s="191"/>
      <c r="H203" s="198">
        <f t="shared" si="8"/>
        <v>0</v>
      </c>
      <c r="M203" s="201" t="s">
        <v>133</v>
      </c>
      <c r="N203" s="202"/>
      <c r="O203" s="191"/>
      <c r="P203" s="198">
        <f t="shared" si="9"/>
        <v>0</v>
      </c>
    </row>
    <row r="204" spans="5:172" ht="13.8" thickBot="1" x14ac:dyDescent="0.25">
      <c r="E204" s="199" t="s">
        <v>16</v>
      </c>
      <c r="F204" s="200"/>
      <c r="G204" s="192"/>
      <c r="H204" s="198">
        <f t="shared" si="8"/>
        <v>0</v>
      </c>
      <c r="M204" s="199" t="s">
        <v>16</v>
      </c>
      <c r="N204" s="200"/>
      <c r="O204" s="192"/>
      <c r="P204" s="198">
        <f t="shared" si="9"/>
        <v>0</v>
      </c>
    </row>
    <row r="205" spans="5:172" ht="22.2" thickBot="1" x14ac:dyDescent="0.25">
      <c r="E205" s="201" t="s">
        <v>17</v>
      </c>
      <c r="F205" s="267"/>
      <c r="G205" s="191"/>
      <c r="H205" s="198">
        <f t="shared" si="8"/>
        <v>0</v>
      </c>
      <c r="M205" s="201" t="s">
        <v>17</v>
      </c>
      <c r="N205" s="267"/>
      <c r="O205" s="191"/>
      <c r="P205" s="198">
        <f t="shared" si="9"/>
        <v>0</v>
      </c>
    </row>
    <row r="206" spans="5:172" ht="22.2" thickBot="1" x14ac:dyDescent="0.25">
      <c r="E206" s="199" t="s">
        <v>18</v>
      </c>
      <c r="F206" s="266"/>
      <c r="G206" s="192"/>
      <c r="H206" s="198">
        <f t="shared" si="8"/>
        <v>0</v>
      </c>
      <c r="M206" s="199" t="s">
        <v>18</v>
      </c>
      <c r="N206" s="266"/>
      <c r="O206" s="192"/>
      <c r="P206" s="198">
        <f t="shared" si="9"/>
        <v>0</v>
      </c>
    </row>
    <row r="207" spans="5:172" ht="13.8" thickBot="1" x14ac:dyDescent="0.25">
      <c r="E207" s="204" t="s">
        <v>19</v>
      </c>
      <c r="F207" s="202">
        <f>SUM(F200:F206)</f>
        <v>0</v>
      </c>
      <c r="G207" s="191">
        <f>SUM(G200:G206)</f>
        <v>0</v>
      </c>
      <c r="H207" s="198">
        <f t="shared" si="8"/>
        <v>0</v>
      </c>
      <c r="M207" s="204" t="s">
        <v>19</v>
      </c>
      <c r="N207" s="202">
        <f>SUM(N200:N206)</f>
        <v>0</v>
      </c>
      <c r="O207" s="191">
        <f>SUM(O200:O206)</f>
        <v>0</v>
      </c>
      <c r="P207" s="198">
        <f t="shared" si="9"/>
        <v>0</v>
      </c>
    </row>
  </sheetData>
  <mergeCells count="25">
    <mergeCell ref="R12:T12"/>
    <mergeCell ref="B13:D13"/>
    <mergeCell ref="F13:H13"/>
    <mergeCell ref="J13:L13"/>
    <mergeCell ref="N13:P13"/>
    <mergeCell ref="R13:T13"/>
    <mergeCell ref="F195:G195"/>
    <mergeCell ref="B171:C171"/>
    <mergeCell ref="F171:G171"/>
    <mergeCell ref="J171:K171"/>
    <mergeCell ref="N171:O171"/>
    <mergeCell ref="C173:E173"/>
    <mergeCell ref="G173:I173"/>
    <mergeCell ref="K173:M173"/>
    <mergeCell ref="O173:Q173"/>
    <mergeCell ref="B1:D1"/>
    <mergeCell ref="F1:H1"/>
    <mergeCell ref="J1:L1"/>
    <mergeCell ref="N1:P1"/>
    <mergeCell ref="R1:T1"/>
    <mergeCell ref="B2:D2"/>
    <mergeCell ref="F2:H2"/>
    <mergeCell ref="J2:L2"/>
    <mergeCell ref="N2:P2"/>
    <mergeCell ref="R2:T2"/>
  </mergeCells>
  <phoneticPr fontId="1"/>
  <dataValidations count="1">
    <dataValidation type="list" allowBlank="1" showInputMessage="1" showErrorMessage="1" sqref="P4:P10 D70:D76 H125:H131 H81:H87 D158:D164 L158:L164 D4:D10 P158:P164 T158:T164 D37:D43 T26:T32 H4:H10 H26:H32 T4:T10 T37:T43 D81:D87 D26:D32 L37:L43 P26:P32 T48:T54 H70:H76 P37:P43 L48:L54 L26:L32 D48:D54 P59:P65 T59:T65 H59:H65 L59:L65 P48:P54 P103:P109 P92:P98 P70:P76 H48:H54 T81:T87 L125:L131 H92:H98 L114:L120 D59:D65 T103:T109 D147:D153 H158:H164 D136:D142 H136:H142 L136:L142 P136:P142 T136:T142 H147:H153 L147:L153 P147:P153 T147:T153 L81:L87 L15:L21 H37:H43 L103:L109 H103:H109 D114:D120 D103:D109 T92:T98 L92:L98 P114:P120 T70:T76 D92:D98 T114:T120 L70:L76 P125:P131 H114:H120 D125:D131 T125:T131 L4:L10 P15:P21 D15:D21 T15:T21 H15:H21 P81:P87" xr:uid="{00000000-0002-0000-0200-000000000000}">
      <formula1>研修内容</formula1>
    </dataValidation>
  </dataValidations>
  <pageMargins left="0.62992125984251968" right="0.23622047244094491" top="0.74803149606299213" bottom="0.74803149606299213" header="0.31496062992125984" footer="0.31496062992125984"/>
  <pageSetup paperSize="8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7"/>
  <sheetViews>
    <sheetView showGridLines="0" workbookViewId="0">
      <selection activeCell="H30" sqref="H30"/>
    </sheetView>
  </sheetViews>
  <sheetFormatPr defaultRowHeight="13.2" x14ac:dyDescent="0.2"/>
  <cols>
    <col min="1" max="1" width="3.6640625" customWidth="1"/>
  </cols>
  <sheetData>
    <row r="1" spans="1:2" ht="15" customHeight="1" x14ac:dyDescent="0.2">
      <c r="A1" s="283" t="s">
        <v>127</v>
      </c>
      <c r="B1" s="283"/>
    </row>
    <row r="2" spans="1:2" ht="15" customHeight="1" x14ac:dyDescent="0.2">
      <c r="A2" s="283"/>
      <c r="B2" s="283"/>
    </row>
    <row r="3" spans="1:2" ht="15" customHeight="1" x14ac:dyDescent="0.2">
      <c r="A3" s="283" t="s">
        <v>111</v>
      </c>
      <c r="B3" s="283" t="s">
        <v>123</v>
      </c>
    </row>
    <row r="4" spans="1:2" ht="15" customHeight="1" x14ac:dyDescent="0.2">
      <c r="A4" s="283" t="s">
        <v>112</v>
      </c>
      <c r="B4" s="283" t="s">
        <v>113</v>
      </c>
    </row>
    <row r="5" spans="1:2" ht="15" customHeight="1" x14ac:dyDescent="0.2">
      <c r="A5" s="283" t="s">
        <v>111</v>
      </c>
      <c r="B5" s="283" t="s">
        <v>114</v>
      </c>
    </row>
    <row r="6" spans="1:2" ht="15" customHeight="1" x14ac:dyDescent="0.2">
      <c r="A6" s="283" t="s">
        <v>115</v>
      </c>
      <c r="B6" s="283" t="s">
        <v>134</v>
      </c>
    </row>
    <row r="7" spans="1:2" ht="15" customHeight="1" x14ac:dyDescent="0.2">
      <c r="A7" s="283" t="s">
        <v>111</v>
      </c>
      <c r="B7" s="283" t="s">
        <v>116</v>
      </c>
    </row>
    <row r="8" spans="1:2" ht="15" customHeight="1" x14ac:dyDescent="0.2">
      <c r="A8" s="283"/>
      <c r="B8" s="283"/>
    </row>
    <row r="9" spans="1:2" ht="15" customHeight="1" x14ac:dyDescent="0.2">
      <c r="A9" s="283"/>
      <c r="B9" s="283"/>
    </row>
    <row r="10" spans="1:2" ht="15" customHeight="1" x14ac:dyDescent="0.2">
      <c r="A10" s="283" t="s">
        <v>124</v>
      </c>
      <c r="B10" s="283"/>
    </row>
    <row r="11" spans="1:2" ht="15" customHeight="1" x14ac:dyDescent="0.2">
      <c r="A11" s="283" t="s">
        <v>95</v>
      </c>
      <c r="B11" s="283" t="s">
        <v>108</v>
      </c>
    </row>
    <row r="12" spans="1:2" ht="15" customHeight="1" x14ac:dyDescent="0.2">
      <c r="A12" s="283"/>
      <c r="B12" s="283"/>
    </row>
    <row r="13" spans="1:2" ht="15" customHeight="1" x14ac:dyDescent="0.2">
      <c r="A13" s="283" t="s">
        <v>96</v>
      </c>
      <c r="B13" s="283" t="s">
        <v>118</v>
      </c>
    </row>
    <row r="14" spans="1:2" ht="15" customHeight="1" x14ac:dyDescent="0.2">
      <c r="A14" s="283"/>
      <c r="B14" s="284"/>
    </row>
    <row r="15" spans="1:2" ht="15" customHeight="1" x14ac:dyDescent="0.2">
      <c r="A15" s="283" t="s">
        <v>97</v>
      </c>
      <c r="B15" s="283" t="s">
        <v>119</v>
      </c>
    </row>
    <row r="16" spans="1:2" ht="15" customHeight="1" x14ac:dyDescent="0.2">
      <c r="A16" s="283"/>
      <c r="B16" s="283" t="s">
        <v>102</v>
      </c>
    </row>
    <row r="17" spans="1:11" ht="15" customHeight="1" x14ac:dyDescent="0.2">
      <c r="A17" s="283"/>
      <c r="B17" s="283"/>
    </row>
    <row r="18" spans="1:11" ht="15" customHeight="1" x14ac:dyDescent="0.2">
      <c r="A18" s="283" t="s">
        <v>98</v>
      </c>
      <c r="B18" s="283" t="s">
        <v>135</v>
      </c>
    </row>
    <row r="19" spans="1:11" ht="15" customHeight="1" x14ac:dyDescent="0.2">
      <c r="A19" s="283"/>
      <c r="B19" s="283" t="s">
        <v>129</v>
      </c>
    </row>
    <row r="20" spans="1:11" ht="15" customHeight="1" x14ac:dyDescent="0.2">
      <c r="A20" s="283"/>
      <c r="B20" s="283" t="s">
        <v>109</v>
      </c>
    </row>
    <row r="21" spans="1:11" ht="15" customHeight="1" x14ac:dyDescent="0.2">
      <c r="A21" s="283"/>
      <c r="B21" s="283"/>
    </row>
    <row r="22" spans="1:11" ht="15" customHeight="1" x14ac:dyDescent="0.2">
      <c r="A22" s="283"/>
      <c r="B22" s="286" t="s">
        <v>117</v>
      </c>
      <c r="C22" s="278"/>
      <c r="D22" s="278"/>
      <c r="E22" s="278"/>
      <c r="F22" s="278"/>
      <c r="G22" s="278"/>
      <c r="H22" s="278"/>
      <c r="I22" s="278"/>
      <c r="J22" s="278"/>
      <c r="K22" s="278"/>
    </row>
    <row r="23" spans="1:11" ht="15" customHeight="1" x14ac:dyDescent="0.2">
      <c r="A23" s="283"/>
      <c r="B23" s="283"/>
    </row>
    <row r="24" spans="1:11" ht="15" customHeight="1" x14ac:dyDescent="0.2">
      <c r="A24" s="283" t="s">
        <v>99</v>
      </c>
      <c r="B24" s="283" t="s">
        <v>136</v>
      </c>
    </row>
    <row r="25" spans="1:11" ht="15" customHeight="1" x14ac:dyDescent="0.2">
      <c r="A25" s="283"/>
      <c r="B25" s="283" t="s">
        <v>107</v>
      </c>
    </row>
    <row r="26" spans="1:11" ht="15" customHeight="1" x14ac:dyDescent="0.2">
      <c r="A26" s="283"/>
      <c r="B26" s="283"/>
    </row>
    <row r="27" spans="1:11" ht="15" customHeight="1" x14ac:dyDescent="0.2">
      <c r="A27" s="283" t="s">
        <v>100</v>
      </c>
      <c r="B27" s="283" t="s">
        <v>103</v>
      </c>
    </row>
    <row r="28" spans="1:11" ht="15" customHeight="1" x14ac:dyDescent="0.2">
      <c r="A28" s="283"/>
      <c r="B28" s="283"/>
    </row>
    <row r="29" spans="1:11" ht="15" customHeight="1" x14ac:dyDescent="0.2">
      <c r="A29" s="283" t="s">
        <v>101</v>
      </c>
      <c r="B29" s="283" t="s">
        <v>120</v>
      </c>
    </row>
    <row r="30" spans="1:11" ht="15" customHeight="1" x14ac:dyDescent="0.2">
      <c r="A30" s="283"/>
      <c r="B30" s="283"/>
    </row>
    <row r="31" spans="1:11" ht="15" customHeight="1" x14ac:dyDescent="0.2">
      <c r="A31" s="283" t="s">
        <v>104</v>
      </c>
      <c r="B31" s="283" t="s">
        <v>106</v>
      </c>
    </row>
    <row r="32" spans="1:11" ht="15" customHeight="1" x14ac:dyDescent="0.2">
      <c r="A32" s="283"/>
      <c r="B32" s="283" t="s">
        <v>121</v>
      </c>
    </row>
    <row r="33" spans="1:2" ht="15" customHeight="1" x14ac:dyDescent="0.2">
      <c r="A33" s="283"/>
      <c r="B33" s="283"/>
    </row>
    <row r="34" spans="1:2" ht="15" customHeight="1" x14ac:dyDescent="0.2">
      <c r="A34" s="283" t="s">
        <v>105</v>
      </c>
      <c r="B34" s="283" t="s">
        <v>122</v>
      </c>
    </row>
    <row r="35" spans="1:2" ht="15" customHeight="1" x14ac:dyDescent="0.2">
      <c r="A35" s="283"/>
      <c r="B35" s="283"/>
    </row>
    <row r="36" spans="1:2" ht="15" customHeight="1" x14ac:dyDescent="0.2">
      <c r="A36" s="283" t="s">
        <v>125</v>
      </c>
      <c r="B36" s="283" t="s">
        <v>126</v>
      </c>
    </row>
    <row r="37" spans="1:2" ht="14.4" x14ac:dyDescent="0.2">
      <c r="A37" s="283"/>
      <c r="B37" s="283"/>
    </row>
  </sheetData>
  <phoneticPr fontId="1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１学期</vt:lpstr>
      <vt:lpstr>２学期</vt:lpstr>
      <vt:lpstr>３学期</vt:lpstr>
      <vt:lpstr>活用上の注意点</vt:lpstr>
      <vt:lpstr>'１学期'!Print_Area</vt:lpstr>
      <vt:lpstr>'２学期'!Print_Area</vt:lpstr>
      <vt:lpstr>'３学期'!Print_Area</vt:lpstr>
      <vt:lpstr>'２学期'!研修内容</vt:lpstr>
      <vt:lpstr>'３学期'!研修内容</vt:lpstr>
      <vt:lpstr>研修内容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kniw-te11</dc:creator>
  <cp:lastModifiedBy>Administrator</cp:lastModifiedBy>
  <cp:lastPrinted>2023-01-23T07:40:33Z</cp:lastPrinted>
  <dcterms:created xsi:type="dcterms:W3CDTF">2014-04-14T07:38:32Z</dcterms:created>
  <dcterms:modified xsi:type="dcterms:W3CDTF">2023-02-01T06:34:29Z</dcterms:modified>
</cp:coreProperties>
</file>