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00247341\Downloads\"/>
    </mc:Choice>
  </mc:AlternateContent>
  <xr:revisionPtr revIDLastSave="0" documentId="13_ncr:1_{88058F2F-93CC-499B-AC5A-9DA0839147B9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研修室定員一覧" sheetId="11" r:id="rId1"/>
    <sheet name="出席簿" sheetId="2" r:id="rId2"/>
    <sheet name="大研座席" sheetId="10" r:id="rId3"/>
    <sheet name="第3・4研修室" sheetId="6" r:id="rId4"/>
    <sheet name="第5研修室" sheetId="7" r:id="rId5"/>
    <sheet name="美術第１研修室 " sheetId="4" r:id="rId6"/>
    <sheet name="第1研修室" sheetId="3" r:id="rId7"/>
    <sheet name="第2研修室" sheetId="5" r:id="rId8"/>
    <sheet name="情報研修室" sheetId="9" r:id="rId9"/>
    <sheet name="1パソ・2パソ" sheetId="8" r:id="rId10"/>
  </sheets>
  <definedNames>
    <definedName name="_xlnm.Print_Area" localSheetId="9">'1パソ・2パソ'!$A$1:$Q$79</definedName>
    <definedName name="_xlnm.Print_Area" localSheetId="0">研修室定員一覧!$B$3:$G$17</definedName>
    <definedName name="_xlnm.Print_Area" localSheetId="8">情報研修室!$A$1:$Q$21</definedName>
    <definedName name="_xlnm.Print_Area" localSheetId="2">大研座席!$A$1:$AJ$49</definedName>
    <definedName name="_xlnm.Print_Area" localSheetId="6">第1研修室!$A$1:$M$23</definedName>
    <definedName name="_xlnm.Print_Area" localSheetId="7">第2研修室!$A$1:$N$26</definedName>
    <definedName name="_xlnm.Print_Area" localSheetId="3">第3・4研修室!$A$1:$U$28</definedName>
    <definedName name="_xlnm.Print_Area" localSheetId="4">第5研修室!$A$1:$Q$22</definedName>
    <definedName name="_xlnm.Print_Area" localSheetId="5">'美術第１研修室 '!$A$1:$Q$21</definedName>
    <definedName name="Z_CDE1ECB2_63A3_4A4C_9CF0_DB50E7FCA1B6_.wvu.PrintArea" localSheetId="9" hidden="1">'1パソ・2パソ'!$B$1:$AH$39</definedName>
    <definedName name="Z_CDE1ECB2_63A3_4A4C_9CF0_DB50E7FCA1B6_.wvu.PrintArea" localSheetId="8" hidden="1">情報研修室!$A$1:$T$21</definedName>
    <definedName name="Z_CDE1ECB2_63A3_4A4C_9CF0_DB50E7FCA1B6_.wvu.PrintArea" localSheetId="2" hidden="1">大研座席!$A$1:$AJ$49</definedName>
    <definedName name="Z_CDE1ECB2_63A3_4A4C_9CF0_DB50E7FCA1B6_.wvu.PrintArea" localSheetId="7" hidden="1">第2研修室!$B$1:$Q$26</definedName>
    <definedName name="Z_CDE1ECB2_63A3_4A4C_9CF0_DB50E7FCA1B6_.wvu.PrintArea" localSheetId="3" hidden="1">第3・4研修室!$A$1:$W$28</definedName>
  </definedNames>
  <calcPr calcId="191029"/>
  <customWorkbookViews>
    <customWorkbookView name="山梨県総合教育センター - 個人用ビュー" guid="{CDE1ECB2-63A3-4A4C-9CF0-DB50E7FCA1B6}" mergeInterval="0" personalView="1" maximized="1" xWindow="-8" yWindow="-8" windowWidth="1936" windowHeight="1066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8" l="1"/>
  <c r="M68" i="8"/>
  <c r="M66" i="8"/>
  <c r="M63" i="8"/>
  <c r="M61" i="8"/>
  <c r="M58" i="8"/>
  <c r="M56" i="8"/>
  <c r="M53" i="8"/>
  <c r="M51" i="8"/>
  <c r="M48" i="8"/>
  <c r="J76" i="8"/>
  <c r="J73" i="8"/>
  <c r="J71" i="8"/>
  <c r="J68" i="8"/>
  <c r="J66" i="8"/>
  <c r="J63" i="8"/>
  <c r="J61" i="8"/>
  <c r="J58" i="8"/>
  <c r="J56" i="8"/>
  <c r="J53" i="8"/>
  <c r="J51" i="8"/>
  <c r="J48" i="8"/>
  <c r="H76" i="8"/>
  <c r="H73" i="8"/>
  <c r="H71" i="8"/>
  <c r="H68" i="8"/>
  <c r="H66" i="8"/>
  <c r="H63" i="8"/>
  <c r="H61" i="8"/>
  <c r="H58" i="8"/>
  <c r="H56" i="8"/>
  <c r="H53" i="8"/>
  <c r="M21" i="8"/>
  <c r="M18" i="8"/>
  <c r="M16" i="8"/>
  <c r="M13" i="8"/>
  <c r="M11" i="8"/>
  <c r="M8" i="8"/>
  <c r="J36" i="8"/>
  <c r="J33" i="8"/>
  <c r="J31" i="8"/>
  <c r="J28" i="8"/>
  <c r="J26" i="8"/>
  <c r="J23" i="8"/>
  <c r="J21" i="8"/>
  <c r="J18" i="8"/>
  <c r="J16" i="8"/>
  <c r="J11" i="8"/>
  <c r="J8" i="8"/>
  <c r="H36" i="8"/>
  <c r="H33" i="8"/>
  <c r="H31" i="8"/>
  <c r="H28" i="8"/>
  <c r="H26" i="8"/>
  <c r="H23" i="8"/>
  <c r="H21" i="8"/>
  <c r="H18" i="8"/>
  <c r="H16" i="8"/>
  <c r="H13" i="8"/>
  <c r="J13" i="8"/>
  <c r="T38" i="8"/>
  <c r="N18" i="9"/>
  <c r="L18" i="9"/>
  <c r="J18" i="9"/>
  <c r="H18" i="9"/>
  <c r="F18" i="9"/>
  <c r="S20" i="9"/>
  <c r="D18" i="9"/>
  <c r="N16" i="9"/>
  <c r="L16" i="9"/>
  <c r="J16" i="9"/>
  <c r="H16" i="9"/>
  <c r="F16" i="9"/>
  <c r="D16" i="9"/>
  <c r="N14" i="9"/>
  <c r="L14" i="9"/>
  <c r="J14" i="9"/>
  <c r="H14" i="9"/>
  <c r="F14" i="9"/>
  <c r="D14" i="9"/>
  <c r="N12" i="9"/>
  <c r="L12" i="9"/>
  <c r="J12" i="9"/>
  <c r="H12" i="9"/>
  <c r="F12" i="9"/>
  <c r="D12" i="9"/>
  <c r="N10" i="9"/>
  <c r="L10" i="9"/>
  <c r="J10" i="9"/>
  <c r="H10" i="9"/>
  <c r="F10" i="9"/>
  <c r="D10" i="9"/>
  <c r="N8" i="9"/>
  <c r="L8" i="9"/>
  <c r="J8" i="9"/>
  <c r="H8" i="9"/>
  <c r="F8" i="9"/>
  <c r="L8" i="4"/>
  <c r="J8" i="4"/>
  <c r="H8" i="4"/>
  <c r="F8" i="4"/>
  <c r="J18" i="4"/>
  <c r="F18" i="4"/>
  <c r="J16" i="4"/>
  <c r="F16" i="4"/>
  <c r="J14" i="4"/>
  <c r="F14" i="4"/>
  <c r="J12" i="4"/>
  <c r="F12" i="4"/>
  <c r="J10" i="4"/>
  <c r="F10" i="4"/>
  <c r="D16" i="11"/>
  <c r="E16" i="11"/>
  <c r="AF46" i="10" l="1"/>
  <c r="AD46" i="10"/>
  <c r="AB46" i="10"/>
  <c r="Z46" i="10"/>
  <c r="X46" i="10"/>
  <c r="U46" i="10"/>
  <c r="S46" i="10"/>
  <c r="Q46" i="10"/>
  <c r="N46" i="10"/>
  <c r="L46" i="10"/>
  <c r="J46" i="10"/>
  <c r="G46" i="10"/>
  <c r="E46" i="10"/>
  <c r="AF44" i="10"/>
  <c r="AD44" i="10"/>
  <c r="AA44" i="10"/>
  <c r="Y44" i="10"/>
  <c r="W44" i="10"/>
  <c r="T44" i="10"/>
  <c r="R44" i="10"/>
  <c r="P44" i="10"/>
  <c r="M44" i="10"/>
  <c r="K44" i="10"/>
  <c r="I44" i="10"/>
  <c r="G44" i="10"/>
  <c r="E44" i="10"/>
  <c r="AF42" i="10"/>
  <c r="AD42" i="10"/>
  <c r="AB42" i="10"/>
  <c r="Z42" i="10"/>
  <c r="X42" i="10"/>
  <c r="U42" i="10"/>
  <c r="S42" i="10"/>
  <c r="Q42" i="10"/>
  <c r="N42" i="10"/>
  <c r="L42" i="10"/>
  <c r="J42" i="10"/>
  <c r="G42" i="10"/>
  <c r="E42" i="10"/>
  <c r="AF40" i="10"/>
  <c r="AD40" i="10"/>
  <c r="AA40" i="10"/>
  <c r="Y40" i="10"/>
  <c r="W40" i="10"/>
  <c r="T40" i="10"/>
  <c r="R40" i="10"/>
  <c r="P40" i="10"/>
  <c r="M40" i="10"/>
  <c r="K40" i="10"/>
  <c r="I40" i="10"/>
  <c r="G40" i="10"/>
  <c r="E40" i="10"/>
  <c r="AF38" i="10"/>
  <c r="AD38" i="10"/>
  <c r="AB38" i="10"/>
  <c r="Z38" i="10"/>
  <c r="X38" i="10"/>
  <c r="U38" i="10"/>
  <c r="S38" i="10"/>
  <c r="Q38" i="10"/>
  <c r="N38" i="10"/>
  <c r="L38" i="10"/>
  <c r="J38" i="10"/>
  <c r="G38" i="10"/>
  <c r="E38" i="10"/>
  <c r="AF36" i="10"/>
  <c r="AD36" i="10"/>
  <c r="AA36" i="10"/>
  <c r="Y36" i="10"/>
  <c r="W36" i="10"/>
  <c r="T36" i="10"/>
  <c r="R36" i="10"/>
  <c r="P36" i="10"/>
  <c r="M36" i="10"/>
  <c r="K36" i="10"/>
  <c r="I36" i="10"/>
  <c r="G36" i="10"/>
  <c r="E36" i="10"/>
  <c r="AF34" i="10"/>
  <c r="AD34" i="10"/>
  <c r="AB34" i="10"/>
  <c r="Z34" i="10"/>
  <c r="X34" i="10"/>
  <c r="U34" i="10"/>
  <c r="S34" i="10"/>
  <c r="Q34" i="10"/>
  <c r="N34" i="10"/>
  <c r="L34" i="10"/>
  <c r="J34" i="10"/>
  <c r="G34" i="10"/>
  <c r="E34" i="10"/>
  <c r="AF32" i="10"/>
  <c r="AD32" i="10"/>
  <c r="AA32" i="10"/>
  <c r="Y32" i="10"/>
  <c r="W32" i="10"/>
  <c r="T32" i="10"/>
  <c r="R32" i="10"/>
  <c r="P32" i="10"/>
  <c r="M32" i="10"/>
  <c r="K32" i="10"/>
  <c r="I32" i="10"/>
  <c r="G32" i="10"/>
  <c r="E32" i="10"/>
  <c r="AF30" i="10"/>
  <c r="AD30" i="10"/>
  <c r="AB30" i="10"/>
  <c r="Z30" i="10"/>
  <c r="X30" i="10"/>
  <c r="W28" i="10"/>
  <c r="U30" i="10"/>
  <c r="S30" i="10"/>
  <c r="Q30" i="10"/>
  <c r="N30" i="10"/>
  <c r="L30" i="10"/>
  <c r="J30" i="10"/>
  <c r="G30" i="10"/>
  <c r="E30" i="10"/>
  <c r="AF28" i="10"/>
  <c r="AD28" i="10"/>
  <c r="AA28" i="10"/>
  <c r="Y28" i="10"/>
  <c r="T28" i="10"/>
  <c r="R28" i="10"/>
  <c r="P28" i="10"/>
  <c r="M28" i="10"/>
  <c r="K28" i="10"/>
  <c r="I28" i="10"/>
  <c r="G28" i="10"/>
  <c r="E28" i="10"/>
  <c r="AF26" i="10"/>
  <c r="R26" i="6" l="1"/>
  <c r="P26" i="6"/>
  <c r="N26" i="6"/>
  <c r="L26" i="6"/>
  <c r="J26" i="6"/>
  <c r="H26" i="6"/>
  <c r="F26" i="6"/>
  <c r="D26" i="6"/>
  <c r="R24" i="6"/>
  <c r="P24" i="6"/>
  <c r="N24" i="6"/>
  <c r="L24" i="6"/>
  <c r="J24" i="6"/>
  <c r="H24" i="6"/>
  <c r="F24" i="6"/>
  <c r="D24" i="6"/>
  <c r="R22" i="6"/>
  <c r="P22" i="6"/>
  <c r="N22" i="6"/>
  <c r="L22" i="6"/>
  <c r="J22" i="6"/>
  <c r="H22" i="6"/>
  <c r="F22" i="6"/>
  <c r="D22" i="6"/>
  <c r="R20" i="6"/>
  <c r="P20" i="6"/>
  <c r="N20" i="6"/>
  <c r="L20" i="6"/>
  <c r="J20" i="6"/>
  <c r="H20" i="6"/>
  <c r="F20" i="6"/>
  <c r="D20" i="6"/>
  <c r="K22" i="5" l="1"/>
  <c r="I22" i="5"/>
  <c r="F22" i="5"/>
  <c r="D22" i="5"/>
  <c r="AD26" i="10" l="1"/>
  <c r="AB26" i="10"/>
  <c r="Z26" i="10"/>
  <c r="X26" i="10"/>
  <c r="U26" i="10"/>
  <c r="S26" i="10"/>
  <c r="Q26" i="10"/>
  <c r="N26" i="10"/>
  <c r="L26" i="10"/>
  <c r="J26" i="10"/>
  <c r="G26" i="10"/>
  <c r="E26" i="10"/>
  <c r="AF22" i="10"/>
  <c r="AD22" i="10"/>
  <c r="AA22" i="10"/>
  <c r="Y22" i="10"/>
  <c r="W22" i="10"/>
  <c r="T22" i="10"/>
  <c r="R22" i="10"/>
  <c r="P22" i="10"/>
  <c r="M22" i="10"/>
  <c r="K22" i="10"/>
  <c r="I22" i="10"/>
  <c r="AE20" i="10"/>
  <c r="AB20" i="10"/>
  <c r="Z20" i="10"/>
  <c r="X20" i="10"/>
  <c r="U20" i="10"/>
  <c r="S20" i="10"/>
  <c r="Q20" i="10"/>
  <c r="N20" i="10"/>
  <c r="L20" i="10"/>
  <c r="J20" i="10"/>
  <c r="AD18" i="10"/>
  <c r="AA18" i="10"/>
  <c r="Y18" i="10"/>
  <c r="W18" i="10"/>
  <c r="T18" i="10"/>
  <c r="R18" i="10"/>
  <c r="P18" i="10"/>
  <c r="M18" i="10"/>
  <c r="K18" i="10"/>
  <c r="I18" i="10"/>
  <c r="AB16" i="10"/>
  <c r="Z16" i="10"/>
  <c r="X16" i="10"/>
  <c r="U16" i="10"/>
  <c r="S16" i="10"/>
  <c r="Q16" i="10"/>
  <c r="N16" i="10"/>
  <c r="L16" i="10"/>
  <c r="K20" i="5"/>
  <c r="I20" i="5"/>
  <c r="F20" i="5"/>
  <c r="D20" i="5"/>
  <c r="K18" i="5"/>
  <c r="I18" i="5"/>
  <c r="F18" i="5"/>
  <c r="D18" i="5"/>
  <c r="K16" i="5"/>
  <c r="I16" i="5"/>
  <c r="F16" i="5"/>
  <c r="D16" i="5"/>
  <c r="K14" i="5"/>
  <c r="I14" i="5"/>
  <c r="F14" i="5"/>
  <c r="D14" i="5"/>
  <c r="K12" i="5"/>
  <c r="I12" i="5"/>
  <c r="F12" i="5"/>
  <c r="D12" i="5"/>
  <c r="K10" i="5"/>
  <c r="I10" i="5"/>
  <c r="D10" i="5"/>
  <c r="K8" i="5"/>
  <c r="F8" i="5"/>
  <c r="D8" i="5"/>
  <c r="I8" i="5"/>
  <c r="F19" i="3"/>
  <c r="F17" i="3"/>
  <c r="D17" i="3"/>
  <c r="H15" i="3"/>
  <c r="J13" i="3"/>
  <c r="H13" i="3"/>
  <c r="F13" i="3"/>
  <c r="F11" i="3"/>
  <c r="D11" i="3"/>
  <c r="J9" i="3"/>
  <c r="D9" i="3"/>
  <c r="H11" i="3"/>
  <c r="D15" i="3"/>
  <c r="H17" i="3"/>
  <c r="H51" i="8"/>
  <c r="H48" i="8"/>
  <c r="E61" i="8"/>
  <c r="E58" i="8"/>
  <c r="E56" i="8"/>
  <c r="E53" i="8"/>
  <c r="E51" i="8"/>
  <c r="E48" i="8"/>
  <c r="H11" i="8"/>
  <c r="H8" i="8"/>
  <c r="E31" i="8"/>
  <c r="E28" i="8"/>
  <c r="E26" i="8"/>
  <c r="E23" i="8"/>
  <c r="E21" i="8"/>
  <c r="E18" i="8"/>
  <c r="E16" i="8"/>
  <c r="E13" i="8"/>
  <c r="E11" i="8"/>
  <c r="N20" i="7" l="1"/>
  <c r="L20" i="7"/>
  <c r="J20" i="7"/>
  <c r="H20" i="7"/>
  <c r="F20" i="7"/>
  <c r="D20" i="7"/>
  <c r="N18" i="7"/>
  <c r="L18" i="7"/>
  <c r="J18" i="7"/>
  <c r="H18" i="7"/>
  <c r="F18" i="7"/>
  <c r="D18" i="7"/>
  <c r="N16" i="7"/>
  <c r="L16" i="7"/>
  <c r="J16" i="7"/>
  <c r="H16" i="7"/>
  <c r="F16" i="7"/>
  <c r="D16" i="7"/>
  <c r="N14" i="7"/>
  <c r="L14" i="7"/>
  <c r="J14" i="7"/>
  <c r="H14" i="7"/>
  <c r="F14" i="7"/>
  <c r="D14" i="7"/>
  <c r="N12" i="7"/>
  <c r="L12" i="7"/>
  <c r="J12" i="7"/>
  <c r="H12" i="7"/>
  <c r="F12" i="7"/>
  <c r="D12" i="7"/>
  <c r="N10" i="7"/>
  <c r="L10" i="7"/>
  <c r="J10" i="7"/>
  <c r="H10" i="7"/>
  <c r="F10" i="7"/>
  <c r="D10" i="7"/>
  <c r="N8" i="7"/>
  <c r="L8" i="7"/>
  <c r="J8" i="7"/>
  <c r="H8" i="7"/>
  <c r="F8" i="7"/>
  <c r="D8" i="7"/>
  <c r="R18" i="6"/>
  <c r="P18" i="6"/>
  <c r="N18" i="6"/>
  <c r="L18" i="6"/>
  <c r="J18" i="6"/>
  <c r="H18" i="6"/>
  <c r="F18" i="6"/>
  <c r="D18" i="6"/>
  <c r="R16" i="6"/>
  <c r="P16" i="6"/>
  <c r="N16" i="6"/>
  <c r="L16" i="6"/>
  <c r="J16" i="6"/>
  <c r="H16" i="6"/>
  <c r="F16" i="6"/>
  <c r="D16" i="6"/>
  <c r="R14" i="6"/>
  <c r="P14" i="6"/>
  <c r="N14" i="6"/>
  <c r="L14" i="6"/>
  <c r="J14" i="6"/>
  <c r="H14" i="6"/>
  <c r="F14" i="6"/>
  <c r="D14" i="6"/>
  <c r="R12" i="6"/>
  <c r="P12" i="6"/>
  <c r="N12" i="6"/>
  <c r="L12" i="6"/>
  <c r="J12" i="6"/>
  <c r="H12" i="6"/>
  <c r="F12" i="6"/>
  <c r="D12" i="6"/>
  <c r="R10" i="6"/>
  <c r="P10" i="6"/>
  <c r="N10" i="6"/>
  <c r="L10" i="6"/>
  <c r="J10" i="6"/>
  <c r="H10" i="6"/>
  <c r="F10" i="6"/>
  <c r="D10" i="6"/>
  <c r="R8" i="6"/>
  <c r="P8" i="6"/>
  <c r="N8" i="6"/>
  <c r="L8" i="6"/>
  <c r="J8" i="6"/>
  <c r="H8" i="6"/>
  <c r="N18" i="4"/>
  <c r="L18" i="4"/>
  <c r="H18" i="4"/>
  <c r="D18" i="4"/>
  <c r="N16" i="4"/>
  <c r="L16" i="4"/>
  <c r="H16" i="4"/>
  <c r="D16" i="4"/>
  <c r="N14" i="4"/>
  <c r="L14" i="4"/>
  <c r="H14" i="4"/>
  <c r="D14" i="4"/>
  <c r="N12" i="4"/>
  <c r="L12" i="4"/>
  <c r="H12" i="4"/>
  <c r="D12" i="4"/>
  <c r="N10" i="4"/>
  <c r="L10" i="4"/>
  <c r="H10" i="4"/>
  <c r="D10" i="4"/>
  <c r="N8" i="4"/>
  <c r="R20" i="4"/>
  <c r="D8" i="4" l="1"/>
  <c r="S20" i="4"/>
  <c r="H9" i="3" l="1"/>
  <c r="F9" i="3"/>
  <c r="H19" i="3"/>
  <c r="J15" i="3"/>
  <c r="F15" i="3"/>
  <c r="D13" i="3"/>
  <c r="J11" i="3"/>
  <c r="P22" i="3"/>
  <c r="O22" i="3"/>
  <c r="D8" i="9" l="1"/>
  <c r="E8" i="8"/>
  <c r="F8" i="6"/>
  <c r="D8" i="6"/>
  <c r="F10" i="5"/>
  <c r="Q25" i="5" l="1"/>
  <c r="P25" i="5"/>
  <c r="S21" i="7"/>
  <c r="R21" i="7"/>
  <c r="W27" i="6"/>
  <c r="V27" i="6"/>
  <c r="S38" i="8"/>
  <c r="S78" i="8"/>
  <c r="T78" i="8"/>
  <c r="T20" i="9"/>
</calcChain>
</file>

<file path=xl/sharedStrings.xml><?xml version="1.0" encoding="utf-8"?>
<sst xmlns="http://schemas.openxmlformats.org/spreadsheetml/2006/main" count="256" uniqueCount="227">
  <si>
    <t>スクリーン</t>
  </si>
  <si>
    <t>出</t>
    <rPh sb="0" eb="1">
      <t>デ</t>
    </rPh>
    <phoneticPr fontId="2"/>
  </si>
  <si>
    <t>入</t>
    <rPh sb="0" eb="1">
      <t>イ</t>
    </rPh>
    <phoneticPr fontId="2"/>
  </si>
  <si>
    <t>口</t>
    <rPh sb="0" eb="1">
      <t>グチ</t>
    </rPh>
    <phoneticPr fontId="2"/>
  </si>
  <si>
    <t>演台(説明）</t>
    <rPh sb="0" eb="2">
      <t>エンダイ</t>
    </rPh>
    <rPh sb="3" eb="5">
      <t>セツメイ</t>
    </rPh>
    <phoneticPr fontId="2"/>
  </si>
  <si>
    <t>　</t>
    <phoneticPr fontId="2"/>
  </si>
  <si>
    <t>大研修室座席表</t>
    <rPh sb="0" eb="4">
      <t>ダイケンシュウシツ</t>
    </rPh>
    <rPh sb="4" eb="7">
      <t>ザセキヒョウ</t>
    </rPh>
    <phoneticPr fontId="2"/>
  </si>
  <si>
    <t>氏名</t>
  </si>
  <si>
    <t>情報研修室(情報教育棟1階)座席図</t>
    <rPh sb="0" eb="2">
      <t>ジョウホウ</t>
    </rPh>
    <rPh sb="2" eb="5">
      <t>ケンシュウシツ</t>
    </rPh>
    <rPh sb="6" eb="8">
      <t>ジョウホウ</t>
    </rPh>
    <rPh sb="8" eb="10">
      <t>キョウイク</t>
    </rPh>
    <rPh sb="10" eb="11">
      <t>トウ</t>
    </rPh>
    <rPh sb="12" eb="13">
      <t>カイ</t>
    </rPh>
    <rPh sb="14" eb="16">
      <t>ザセキ</t>
    </rPh>
    <rPh sb="16" eb="17">
      <t>ズ</t>
    </rPh>
    <phoneticPr fontId="2"/>
  </si>
  <si>
    <t>着席可能数</t>
    <rPh sb="0" eb="2">
      <t>チャクセキ</t>
    </rPh>
    <rPh sb="2" eb="4">
      <t>カノウ</t>
    </rPh>
    <rPh sb="4" eb="5">
      <t>スウ</t>
    </rPh>
    <phoneticPr fontId="2"/>
  </si>
  <si>
    <t>全座席数</t>
    <rPh sb="0" eb="1">
      <t>ゼン</t>
    </rPh>
    <rPh sb="1" eb="4">
      <t>ザセキスウ</t>
    </rPh>
    <phoneticPr fontId="2"/>
  </si>
  <si>
    <t>教卓</t>
    <rPh sb="0" eb="2">
      <t>キョウタク</t>
    </rPh>
    <phoneticPr fontId="2"/>
  </si>
  <si>
    <t>入口</t>
    <rPh sb="0" eb="2">
      <t>イリグチ</t>
    </rPh>
    <phoneticPr fontId="2"/>
  </si>
  <si>
    <t>第2パソコン室(情報教育棟2階)座席図</t>
    <rPh sb="0" eb="1">
      <t>ダイ</t>
    </rPh>
    <rPh sb="6" eb="7">
      <t>シツ</t>
    </rPh>
    <rPh sb="8" eb="10">
      <t>ジョウホウ</t>
    </rPh>
    <rPh sb="10" eb="12">
      <t>キョウイク</t>
    </rPh>
    <rPh sb="12" eb="13">
      <t>トウ</t>
    </rPh>
    <rPh sb="14" eb="15">
      <t>カイ</t>
    </rPh>
    <rPh sb="16" eb="18">
      <t>ザセキ</t>
    </rPh>
    <rPh sb="18" eb="19">
      <t>ズ</t>
    </rPh>
    <phoneticPr fontId="2"/>
  </si>
  <si>
    <t>第1パソコン室(情報教育棟2階)座席図</t>
    <rPh sb="0" eb="1">
      <t>ダイ</t>
    </rPh>
    <rPh sb="6" eb="7">
      <t>シツ</t>
    </rPh>
    <rPh sb="8" eb="10">
      <t>ジョウホウ</t>
    </rPh>
    <rPh sb="10" eb="12">
      <t>キョウイク</t>
    </rPh>
    <rPh sb="12" eb="13">
      <t>トウ</t>
    </rPh>
    <rPh sb="14" eb="15">
      <t>カイ</t>
    </rPh>
    <rPh sb="16" eb="18">
      <t>ザセキ</t>
    </rPh>
    <rPh sb="18" eb="19">
      <t>ズ</t>
    </rPh>
    <phoneticPr fontId="2"/>
  </si>
  <si>
    <t>第3・4研修室(別館1・2階)座席図</t>
    <rPh sb="0" eb="1">
      <t>ダイ</t>
    </rPh>
    <rPh sb="4" eb="7">
      <t>ケンシュウシツ</t>
    </rPh>
    <rPh sb="8" eb="10">
      <t>ベッカン</t>
    </rPh>
    <rPh sb="13" eb="14">
      <t>カイ</t>
    </rPh>
    <rPh sb="15" eb="17">
      <t>ザセキ</t>
    </rPh>
    <rPh sb="17" eb="18">
      <t>ズ</t>
    </rPh>
    <phoneticPr fontId="2"/>
  </si>
  <si>
    <t>ステージ</t>
    <phoneticPr fontId="2"/>
  </si>
  <si>
    <t>第5研修室(別館3階)座席図</t>
    <rPh sb="0" eb="1">
      <t>ダイ</t>
    </rPh>
    <rPh sb="2" eb="5">
      <t>ケンシュウシツ</t>
    </rPh>
    <rPh sb="6" eb="8">
      <t>ベッカン</t>
    </rPh>
    <rPh sb="9" eb="10">
      <t>カイ</t>
    </rPh>
    <rPh sb="11" eb="13">
      <t>ザセキ</t>
    </rPh>
    <rPh sb="13" eb="14">
      <t>ズ</t>
    </rPh>
    <phoneticPr fontId="2"/>
  </si>
  <si>
    <t>スクリーン</t>
    <phoneticPr fontId="2"/>
  </si>
  <si>
    <t>第1研修室(本館2階)座席図</t>
    <rPh sb="0" eb="1">
      <t>ダイ</t>
    </rPh>
    <rPh sb="2" eb="5">
      <t>ケンシュウシツ</t>
    </rPh>
    <rPh sb="6" eb="8">
      <t>ホンカン</t>
    </rPh>
    <rPh sb="9" eb="10">
      <t>カイ</t>
    </rPh>
    <rPh sb="11" eb="13">
      <t>ザセキ</t>
    </rPh>
    <rPh sb="13" eb="14">
      <t>ズ</t>
    </rPh>
    <phoneticPr fontId="2"/>
  </si>
  <si>
    <t>インタラクティブプロジェクタ</t>
    <phoneticPr fontId="2"/>
  </si>
  <si>
    <t>第2研修室(本館2階)座席図</t>
    <rPh sb="0" eb="1">
      <t>ダイ</t>
    </rPh>
    <rPh sb="2" eb="5">
      <t>ケンシュウシツ</t>
    </rPh>
    <rPh sb="6" eb="8">
      <t>ホンカン</t>
    </rPh>
    <rPh sb="9" eb="10">
      <t>カイ</t>
    </rPh>
    <rPh sb="11" eb="13">
      <t>ザセキ</t>
    </rPh>
    <rPh sb="13" eb="14">
      <t>ズ</t>
    </rPh>
    <phoneticPr fontId="2"/>
  </si>
  <si>
    <t>運営担当席</t>
    <rPh sb="0" eb="2">
      <t>ウンエイ</t>
    </rPh>
    <rPh sb="2" eb="4">
      <t>タントウ</t>
    </rPh>
    <rPh sb="4" eb="5">
      <t>セキ</t>
    </rPh>
    <phoneticPr fontId="2"/>
  </si>
  <si>
    <t>1京井　千太</t>
    <rPh sb="1" eb="3">
      <t>キョウイ</t>
    </rPh>
    <rPh sb="4" eb="6">
      <t>センタ</t>
    </rPh>
    <phoneticPr fontId="2"/>
  </si>
  <si>
    <t>2京井　千太</t>
    <rPh sb="1" eb="3">
      <t>キョウイ</t>
    </rPh>
    <rPh sb="4" eb="6">
      <t>センタ</t>
    </rPh>
    <phoneticPr fontId="2"/>
  </si>
  <si>
    <t>3京井　千太</t>
    <rPh sb="1" eb="3">
      <t>キョウイ</t>
    </rPh>
    <rPh sb="4" eb="6">
      <t>センタ</t>
    </rPh>
    <phoneticPr fontId="2"/>
  </si>
  <si>
    <t>4京井　千太</t>
    <rPh sb="1" eb="3">
      <t>キョウイ</t>
    </rPh>
    <rPh sb="4" eb="6">
      <t>センタ</t>
    </rPh>
    <phoneticPr fontId="2"/>
  </si>
  <si>
    <t>5京井　千太</t>
    <rPh sb="1" eb="3">
      <t>キョウイ</t>
    </rPh>
    <rPh sb="4" eb="6">
      <t>センタ</t>
    </rPh>
    <phoneticPr fontId="2"/>
  </si>
  <si>
    <t>6京井　千太</t>
    <rPh sb="1" eb="3">
      <t>キョウイ</t>
    </rPh>
    <rPh sb="4" eb="6">
      <t>センタ</t>
    </rPh>
    <phoneticPr fontId="2"/>
  </si>
  <si>
    <t>7京井　千太</t>
    <rPh sb="1" eb="3">
      <t>キョウイ</t>
    </rPh>
    <rPh sb="4" eb="6">
      <t>センタ</t>
    </rPh>
    <phoneticPr fontId="2"/>
  </si>
  <si>
    <t>8京井　千太</t>
    <rPh sb="1" eb="3">
      <t>キョウイ</t>
    </rPh>
    <rPh sb="4" eb="6">
      <t>センタ</t>
    </rPh>
    <phoneticPr fontId="2"/>
  </si>
  <si>
    <t>9京井　千太</t>
    <rPh sb="1" eb="3">
      <t>キョウイ</t>
    </rPh>
    <rPh sb="4" eb="6">
      <t>センタ</t>
    </rPh>
    <phoneticPr fontId="2"/>
  </si>
  <si>
    <t>10京井　千太</t>
    <rPh sb="2" eb="4">
      <t>キョウイ</t>
    </rPh>
    <rPh sb="5" eb="7">
      <t>センタ</t>
    </rPh>
    <phoneticPr fontId="2"/>
  </si>
  <si>
    <t>11京井　千太</t>
    <rPh sb="2" eb="4">
      <t>キョウイ</t>
    </rPh>
    <rPh sb="5" eb="7">
      <t>センタ</t>
    </rPh>
    <phoneticPr fontId="2"/>
  </si>
  <si>
    <t>12京井　千太</t>
    <rPh sb="2" eb="4">
      <t>キョウイ</t>
    </rPh>
    <rPh sb="5" eb="7">
      <t>センタ</t>
    </rPh>
    <phoneticPr fontId="2"/>
  </si>
  <si>
    <t>13京井　千太</t>
    <rPh sb="2" eb="4">
      <t>キョウイ</t>
    </rPh>
    <rPh sb="5" eb="7">
      <t>センタ</t>
    </rPh>
    <phoneticPr fontId="2"/>
  </si>
  <si>
    <t>14京井　千太</t>
    <rPh sb="2" eb="4">
      <t>キョウイ</t>
    </rPh>
    <rPh sb="5" eb="7">
      <t>センタ</t>
    </rPh>
    <phoneticPr fontId="2"/>
  </si>
  <si>
    <t>15京井　千太</t>
    <rPh sb="2" eb="4">
      <t>キョウイ</t>
    </rPh>
    <rPh sb="5" eb="7">
      <t>センタ</t>
    </rPh>
    <phoneticPr fontId="2"/>
  </si>
  <si>
    <t>16京井　千太</t>
    <rPh sb="2" eb="4">
      <t>キョウイ</t>
    </rPh>
    <rPh sb="5" eb="7">
      <t>センタ</t>
    </rPh>
    <phoneticPr fontId="2"/>
  </si>
  <si>
    <t>17京井　千太</t>
    <rPh sb="2" eb="4">
      <t>キョウイ</t>
    </rPh>
    <rPh sb="5" eb="7">
      <t>センタ</t>
    </rPh>
    <phoneticPr fontId="2"/>
  </si>
  <si>
    <t>18京井　千太</t>
    <rPh sb="2" eb="4">
      <t>キョウイ</t>
    </rPh>
    <rPh sb="5" eb="7">
      <t>センタ</t>
    </rPh>
    <phoneticPr fontId="2"/>
  </si>
  <si>
    <t>19京井　千太</t>
    <rPh sb="2" eb="4">
      <t>キョウイ</t>
    </rPh>
    <rPh sb="5" eb="7">
      <t>センタ</t>
    </rPh>
    <phoneticPr fontId="2"/>
  </si>
  <si>
    <t>20京井　千太</t>
    <rPh sb="2" eb="4">
      <t>キョウイ</t>
    </rPh>
    <rPh sb="5" eb="7">
      <t>センタ</t>
    </rPh>
    <phoneticPr fontId="2"/>
  </si>
  <si>
    <t>21京井　千太</t>
    <rPh sb="2" eb="4">
      <t>キョウイ</t>
    </rPh>
    <rPh sb="5" eb="7">
      <t>センタ</t>
    </rPh>
    <phoneticPr fontId="2"/>
  </si>
  <si>
    <t>22京井　千太</t>
    <rPh sb="2" eb="4">
      <t>キョウイ</t>
    </rPh>
    <rPh sb="5" eb="7">
      <t>センタ</t>
    </rPh>
    <phoneticPr fontId="2"/>
  </si>
  <si>
    <t>23京井　千太</t>
    <rPh sb="2" eb="4">
      <t>キョウイ</t>
    </rPh>
    <rPh sb="5" eb="7">
      <t>センタ</t>
    </rPh>
    <phoneticPr fontId="2"/>
  </si>
  <si>
    <t>24京井　千太</t>
    <rPh sb="2" eb="4">
      <t>キョウイ</t>
    </rPh>
    <rPh sb="5" eb="7">
      <t>センタ</t>
    </rPh>
    <phoneticPr fontId="2"/>
  </si>
  <si>
    <t>25京井　千太</t>
    <rPh sb="2" eb="4">
      <t>キョウイ</t>
    </rPh>
    <rPh sb="5" eb="7">
      <t>センタ</t>
    </rPh>
    <phoneticPr fontId="2"/>
  </si>
  <si>
    <t>26京井　千太</t>
    <rPh sb="2" eb="4">
      <t>キョウイ</t>
    </rPh>
    <rPh sb="5" eb="7">
      <t>センタ</t>
    </rPh>
    <phoneticPr fontId="2"/>
  </si>
  <si>
    <t>27京井　千太</t>
    <rPh sb="2" eb="4">
      <t>キョウイ</t>
    </rPh>
    <rPh sb="5" eb="7">
      <t>センタ</t>
    </rPh>
    <phoneticPr fontId="2"/>
  </si>
  <si>
    <t>28京井　千太</t>
    <rPh sb="2" eb="4">
      <t>キョウイ</t>
    </rPh>
    <rPh sb="5" eb="7">
      <t>センタ</t>
    </rPh>
    <phoneticPr fontId="2"/>
  </si>
  <si>
    <t>29京井　千太</t>
    <rPh sb="2" eb="4">
      <t>キョウイ</t>
    </rPh>
    <rPh sb="5" eb="7">
      <t>センタ</t>
    </rPh>
    <phoneticPr fontId="2"/>
  </si>
  <si>
    <t>30京井　千太</t>
    <rPh sb="2" eb="4">
      <t>キョウイ</t>
    </rPh>
    <rPh sb="5" eb="7">
      <t>センタ</t>
    </rPh>
    <phoneticPr fontId="2"/>
  </si>
  <si>
    <t>31京井　千太</t>
    <rPh sb="2" eb="4">
      <t>キョウイ</t>
    </rPh>
    <rPh sb="5" eb="7">
      <t>センタ</t>
    </rPh>
    <phoneticPr fontId="2"/>
  </si>
  <si>
    <t>32京井　千太</t>
    <rPh sb="2" eb="4">
      <t>キョウイ</t>
    </rPh>
    <rPh sb="5" eb="7">
      <t>センタ</t>
    </rPh>
    <phoneticPr fontId="2"/>
  </si>
  <si>
    <t>33京井　千太</t>
    <rPh sb="2" eb="4">
      <t>キョウイ</t>
    </rPh>
    <rPh sb="5" eb="7">
      <t>センタ</t>
    </rPh>
    <phoneticPr fontId="2"/>
  </si>
  <si>
    <t>34京井　千太</t>
    <rPh sb="2" eb="4">
      <t>キョウイ</t>
    </rPh>
    <rPh sb="5" eb="7">
      <t>センタ</t>
    </rPh>
    <phoneticPr fontId="2"/>
  </si>
  <si>
    <t>35京井　千太</t>
    <rPh sb="2" eb="4">
      <t>キョウイ</t>
    </rPh>
    <rPh sb="5" eb="7">
      <t>センタ</t>
    </rPh>
    <phoneticPr fontId="2"/>
  </si>
  <si>
    <t>36京井　千太</t>
    <rPh sb="2" eb="4">
      <t>キョウイ</t>
    </rPh>
    <rPh sb="5" eb="7">
      <t>センタ</t>
    </rPh>
    <phoneticPr fontId="2"/>
  </si>
  <si>
    <t>37京井　千太</t>
    <rPh sb="2" eb="4">
      <t>キョウイ</t>
    </rPh>
    <rPh sb="5" eb="7">
      <t>センタ</t>
    </rPh>
    <phoneticPr fontId="2"/>
  </si>
  <si>
    <t>38京井　千太</t>
    <rPh sb="2" eb="4">
      <t>キョウイ</t>
    </rPh>
    <rPh sb="5" eb="7">
      <t>センタ</t>
    </rPh>
    <phoneticPr fontId="2"/>
  </si>
  <si>
    <t>39京井　千太</t>
    <rPh sb="2" eb="4">
      <t>キョウイ</t>
    </rPh>
    <rPh sb="5" eb="7">
      <t>センタ</t>
    </rPh>
    <phoneticPr fontId="2"/>
  </si>
  <si>
    <t>40京井　千太</t>
    <rPh sb="2" eb="4">
      <t>キョウイ</t>
    </rPh>
    <rPh sb="5" eb="7">
      <t>センタ</t>
    </rPh>
    <phoneticPr fontId="2"/>
  </si>
  <si>
    <t>41京井　千太</t>
    <rPh sb="2" eb="4">
      <t>キョウイ</t>
    </rPh>
    <rPh sb="5" eb="7">
      <t>センタ</t>
    </rPh>
    <phoneticPr fontId="2"/>
  </si>
  <si>
    <t>42京井　千太</t>
    <rPh sb="2" eb="4">
      <t>キョウイ</t>
    </rPh>
    <rPh sb="5" eb="7">
      <t>センタ</t>
    </rPh>
    <phoneticPr fontId="2"/>
  </si>
  <si>
    <t>43京井　千太</t>
    <rPh sb="2" eb="4">
      <t>キョウイ</t>
    </rPh>
    <rPh sb="5" eb="7">
      <t>センタ</t>
    </rPh>
    <phoneticPr fontId="2"/>
  </si>
  <si>
    <t>44京井　千太</t>
    <rPh sb="2" eb="4">
      <t>キョウイ</t>
    </rPh>
    <rPh sb="5" eb="7">
      <t>センタ</t>
    </rPh>
    <phoneticPr fontId="2"/>
  </si>
  <si>
    <t>45京井　千太</t>
    <rPh sb="2" eb="4">
      <t>キョウイ</t>
    </rPh>
    <rPh sb="5" eb="7">
      <t>センタ</t>
    </rPh>
    <phoneticPr fontId="2"/>
  </si>
  <si>
    <t>46京井　千太</t>
    <rPh sb="2" eb="4">
      <t>キョウイ</t>
    </rPh>
    <rPh sb="5" eb="7">
      <t>センタ</t>
    </rPh>
    <phoneticPr fontId="2"/>
  </si>
  <si>
    <t>47京井　千太</t>
    <rPh sb="2" eb="4">
      <t>キョウイ</t>
    </rPh>
    <rPh sb="5" eb="7">
      <t>センタ</t>
    </rPh>
    <phoneticPr fontId="2"/>
  </si>
  <si>
    <t>48京井　千太</t>
    <rPh sb="2" eb="4">
      <t>キョウイ</t>
    </rPh>
    <rPh sb="5" eb="7">
      <t>センタ</t>
    </rPh>
    <phoneticPr fontId="2"/>
  </si>
  <si>
    <t>49京井　千太</t>
    <rPh sb="2" eb="4">
      <t>キョウイ</t>
    </rPh>
    <rPh sb="5" eb="7">
      <t>センタ</t>
    </rPh>
    <phoneticPr fontId="2"/>
  </si>
  <si>
    <t>50京井　千太</t>
    <rPh sb="2" eb="4">
      <t>キョウイ</t>
    </rPh>
    <rPh sb="5" eb="7">
      <t>センタ</t>
    </rPh>
    <phoneticPr fontId="2"/>
  </si>
  <si>
    <t>51京井　千太</t>
    <rPh sb="2" eb="4">
      <t>キョウイ</t>
    </rPh>
    <rPh sb="5" eb="7">
      <t>センタ</t>
    </rPh>
    <phoneticPr fontId="2"/>
  </si>
  <si>
    <t>52京井　千太</t>
    <rPh sb="2" eb="4">
      <t>キョウイ</t>
    </rPh>
    <rPh sb="5" eb="7">
      <t>センタ</t>
    </rPh>
    <phoneticPr fontId="2"/>
  </si>
  <si>
    <t>53京井　千太</t>
    <rPh sb="2" eb="4">
      <t>キョウイ</t>
    </rPh>
    <rPh sb="5" eb="7">
      <t>センタ</t>
    </rPh>
    <phoneticPr fontId="2"/>
  </si>
  <si>
    <t>54京井　千太</t>
    <rPh sb="2" eb="4">
      <t>キョウイ</t>
    </rPh>
    <rPh sb="5" eb="7">
      <t>センタ</t>
    </rPh>
    <phoneticPr fontId="2"/>
  </si>
  <si>
    <t>55京井　千太</t>
    <rPh sb="2" eb="4">
      <t>キョウイ</t>
    </rPh>
    <rPh sb="5" eb="7">
      <t>センタ</t>
    </rPh>
    <phoneticPr fontId="2"/>
  </si>
  <si>
    <t>56京井　千太</t>
    <rPh sb="2" eb="4">
      <t>キョウイ</t>
    </rPh>
    <rPh sb="5" eb="7">
      <t>センタ</t>
    </rPh>
    <phoneticPr fontId="2"/>
  </si>
  <si>
    <t>57京井　千太</t>
    <rPh sb="2" eb="4">
      <t>キョウイ</t>
    </rPh>
    <rPh sb="5" eb="7">
      <t>センタ</t>
    </rPh>
    <phoneticPr fontId="2"/>
  </si>
  <si>
    <t>58京井　千太</t>
    <rPh sb="2" eb="4">
      <t>キョウイ</t>
    </rPh>
    <rPh sb="5" eb="7">
      <t>センタ</t>
    </rPh>
    <phoneticPr fontId="2"/>
  </si>
  <si>
    <t>59京井　千太</t>
    <rPh sb="2" eb="4">
      <t>キョウイ</t>
    </rPh>
    <rPh sb="5" eb="7">
      <t>センタ</t>
    </rPh>
    <phoneticPr fontId="2"/>
  </si>
  <si>
    <t>60京井　千太</t>
    <rPh sb="2" eb="4">
      <t>キョウイ</t>
    </rPh>
    <rPh sb="5" eb="7">
      <t>センタ</t>
    </rPh>
    <phoneticPr fontId="2"/>
  </si>
  <si>
    <t>61京井　千太</t>
    <rPh sb="2" eb="4">
      <t>キョウイ</t>
    </rPh>
    <rPh sb="5" eb="7">
      <t>センタ</t>
    </rPh>
    <phoneticPr fontId="2"/>
  </si>
  <si>
    <t>62京井　千太</t>
    <rPh sb="2" eb="4">
      <t>キョウイ</t>
    </rPh>
    <rPh sb="5" eb="7">
      <t>センタ</t>
    </rPh>
    <phoneticPr fontId="2"/>
  </si>
  <si>
    <t>63京井　千太</t>
    <rPh sb="2" eb="4">
      <t>キョウイ</t>
    </rPh>
    <rPh sb="5" eb="7">
      <t>センタ</t>
    </rPh>
    <phoneticPr fontId="2"/>
  </si>
  <si>
    <t>64京井　千太</t>
    <rPh sb="2" eb="4">
      <t>キョウイ</t>
    </rPh>
    <rPh sb="5" eb="7">
      <t>センタ</t>
    </rPh>
    <phoneticPr fontId="2"/>
  </si>
  <si>
    <t>65京井　千太</t>
    <rPh sb="2" eb="4">
      <t>キョウイ</t>
    </rPh>
    <rPh sb="5" eb="7">
      <t>センタ</t>
    </rPh>
    <phoneticPr fontId="2"/>
  </si>
  <si>
    <t>66京井　千太</t>
    <rPh sb="2" eb="4">
      <t>キョウイ</t>
    </rPh>
    <rPh sb="5" eb="7">
      <t>センタ</t>
    </rPh>
    <phoneticPr fontId="2"/>
  </si>
  <si>
    <t>67京井　千太</t>
    <rPh sb="2" eb="4">
      <t>キョウイ</t>
    </rPh>
    <rPh sb="5" eb="7">
      <t>センタ</t>
    </rPh>
    <phoneticPr fontId="2"/>
  </si>
  <si>
    <t>68京井　千太</t>
    <rPh sb="2" eb="4">
      <t>キョウイ</t>
    </rPh>
    <rPh sb="5" eb="7">
      <t>センタ</t>
    </rPh>
    <phoneticPr fontId="2"/>
  </si>
  <si>
    <t>69京井　千太</t>
    <rPh sb="2" eb="4">
      <t>キョウイ</t>
    </rPh>
    <rPh sb="5" eb="7">
      <t>センタ</t>
    </rPh>
    <phoneticPr fontId="2"/>
  </si>
  <si>
    <t>70京井　千太</t>
    <rPh sb="2" eb="4">
      <t>キョウイ</t>
    </rPh>
    <rPh sb="5" eb="7">
      <t>センタ</t>
    </rPh>
    <phoneticPr fontId="2"/>
  </si>
  <si>
    <t>71京井　千太</t>
    <rPh sb="2" eb="4">
      <t>キョウイ</t>
    </rPh>
    <rPh sb="5" eb="7">
      <t>センタ</t>
    </rPh>
    <phoneticPr fontId="2"/>
  </si>
  <si>
    <t>72京井　千太</t>
    <rPh sb="2" eb="4">
      <t>キョウイ</t>
    </rPh>
    <rPh sb="5" eb="7">
      <t>センタ</t>
    </rPh>
    <phoneticPr fontId="2"/>
  </si>
  <si>
    <t>73京井　千太</t>
    <rPh sb="2" eb="4">
      <t>キョウイ</t>
    </rPh>
    <rPh sb="5" eb="7">
      <t>センタ</t>
    </rPh>
    <phoneticPr fontId="2"/>
  </si>
  <si>
    <t>74京井　千太</t>
    <rPh sb="2" eb="4">
      <t>キョウイ</t>
    </rPh>
    <rPh sb="5" eb="7">
      <t>センタ</t>
    </rPh>
    <phoneticPr fontId="2"/>
  </si>
  <si>
    <t>75京井　千太</t>
    <rPh sb="2" eb="4">
      <t>キョウイ</t>
    </rPh>
    <rPh sb="5" eb="7">
      <t>センタ</t>
    </rPh>
    <phoneticPr fontId="2"/>
  </si>
  <si>
    <t>76京井　千太</t>
    <rPh sb="2" eb="4">
      <t>キョウイ</t>
    </rPh>
    <rPh sb="5" eb="7">
      <t>センタ</t>
    </rPh>
    <phoneticPr fontId="2"/>
  </si>
  <si>
    <t>77京井　千太</t>
    <rPh sb="2" eb="4">
      <t>キョウイ</t>
    </rPh>
    <rPh sb="5" eb="7">
      <t>センタ</t>
    </rPh>
    <phoneticPr fontId="2"/>
  </si>
  <si>
    <t>78京井　千太</t>
    <rPh sb="2" eb="4">
      <t>キョウイ</t>
    </rPh>
    <rPh sb="5" eb="7">
      <t>センタ</t>
    </rPh>
    <phoneticPr fontId="2"/>
  </si>
  <si>
    <t>79京井　千太</t>
    <rPh sb="2" eb="4">
      <t>キョウイ</t>
    </rPh>
    <rPh sb="5" eb="7">
      <t>センタ</t>
    </rPh>
    <phoneticPr fontId="2"/>
  </si>
  <si>
    <t>80京井　千太</t>
    <rPh sb="2" eb="4">
      <t>キョウイ</t>
    </rPh>
    <rPh sb="5" eb="7">
      <t>センタ</t>
    </rPh>
    <phoneticPr fontId="2"/>
  </si>
  <si>
    <t>81京井　千太</t>
    <rPh sb="2" eb="4">
      <t>キョウイ</t>
    </rPh>
    <rPh sb="5" eb="7">
      <t>センタ</t>
    </rPh>
    <phoneticPr fontId="2"/>
  </si>
  <si>
    <t>82京井　千太</t>
    <rPh sb="2" eb="4">
      <t>キョウイ</t>
    </rPh>
    <rPh sb="5" eb="7">
      <t>センタ</t>
    </rPh>
    <phoneticPr fontId="2"/>
  </si>
  <si>
    <t>83京井　千太</t>
    <rPh sb="2" eb="4">
      <t>キョウイ</t>
    </rPh>
    <rPh sb="5" eb="7">
      <t>センタ</t>
    </rPh>
    <phoneticPr fontId="2"/>
  </si>
  <si>
    <t>84京井　千太</t>
    <rPh sb="2" eb="4">
      <t>キョウイ</t>
    </rPh>
    <rPh sb="5" eb="7">
      <t>センタ</t>
    </rPh>
    <phoneticPr fontId="2"/>
  </si>
  <si>
    <t>85京井　千太</t>
    <rPh sb="2" eb="4">
      <t>キョウイ</t>
    </rPh>
    <rPh sb="5" eb="7">
      <t>センタ</t>
    </rPh>
    <phoneticPr fontId="2"/>
  </si>
  <si>
    <t>86京井　千太</t>
    <rPh sb="2" eb="4">
      <t>キョウイ</t>
    </rPh>
    <rPh sb="5" eb="7">
      <t>センタ</t>
    </rPh>
    <phoneticPr fontId="2"/>
  </si>
  <si>
    <t>87京井　千太</t>
    <rPh sb="2" eb="4">
      <t>キョウイ</t>
    </rPh>
    <rPh sb="5" eb="7">
      <t>センタ</t>
    </rPh>
    <phoneticPr fontId="2"/>
  </si>
  <si>
    <t>88京井　千太</t>
    <rPh sb="2" eb="4">
      <t>キョウイ</t>
    </rPh>
    <rPh sb="5" eb="7">
      <t>センタ</t>
    </rPh>
    <phoneticPr fontId="2"/>
  </si>
  <si>
    <t>89京井　千太</t>
    <rPh sb="2" eb="4">
      <t>キョウイ</t>
    </rPh>
    <rPh sb="5" eb="7">
      <t>センタ</t>
    </rPh>
    <phoneticPr fontId="2"/>
  </si>
  <si>
    <t>90京井　千太</t>
    <rPh sb="2" eb="4">
      <t>キョウイ</t>
    </rPh>
    <rPh sb="5" eb="7">
      <t>センタ</t>
    </rPh>
    <phoneticPr fontId="2"/>
  </si>
  <si>
    <t>91京井　千太</t>
    <rPh sb="2" eb="4">
      <t>キョウイ</t>
    </rPh>
    <rPh sb="5" eb="7">
      <t>センタ</t>
    </rPh>
    <phoneticPr fontId="2"/>
  </si>
  <si>
    <t>92京井　千太</t>
    <rPh sb="2" eb="4">
      <t>キョウイ</t>
    </rPh>
    <rPh sb="5" eb="7">
      <t>センタ</t>
    </rPh>
    <phoneticPr fontId="2"/>
  </si>
  <si>
    <t>93京井　千太</t>
    <rPh sb="2" eb="4">
      <t>キョウイ</t>
    </rPh>
    <rPh sb="5" eb="7">
      <t>センタ</t>
    </rPh>
    <phoneticPr fontId="2"/>
  </si>
  <si>
    <t>94京井　千太</t>
    <rPh sb="2" eb="4">
      <t>キョウイ</t>
    </rPh>
    <rPh sb="5" eb="7">
      <t>センタ</t>
    </rPh>
    <phoneticPr fontId="2"/>
  </si>
  <si>
    <t>95京井　千太</t>
    <rPh sb="2" eb="4">
      <t>キョウイ</t>
    </rPh>
    <rPh sb="5" eb="7">
      <t>センタ</t>
    </rPh>
    <phoneticPr fontId="2"/>
  </si>
  <si>
    <t>96京井　千太</t>
    <rPh sb="2" eb="4">
      <t>キョウイ</t>
    </rPh>
    <rPh sb="5" eb="7">
      <t>センタ</t>
    </rPh>
    <phoneticPr fontId="2"/>
  </si>
  <si>
    <t>97京井　千太</t>
    <rPh sb="2" eb="4">
      <t>キョウイ</t>
    </rPh>
    <rPh sb="5" eb="7">
      <t>センタ</t>
    </rPh>
    <phoneticPr fontId="2"/>
  </si>
  <si>
    <t>98京井　千太</t>
    <rPh sb="2" eb="4">
      <t>キョウイ</t>
    </rPh>
    <rPh sb="5" eb="7">
      <t>センタ</t>
    </rPh>
    <phoneticPr fontId="2"/>
  </si>
  <si>
    <t>99京井　千太</t>
    <rPh sb="2" eb="4">
      <t>キョウイ</t>
    </rPh>
    <rPh sb="5" eb="7">
      <t>センタ</t>
    </rPh>
    <phoneticPr fontId="2"/>
  </si>
  <si>
    <t>100京井　千太</t>
    <rPh sb="3" eb="5">
      <t>キョウイ</t>
    </rPh>
    <rPh sb="6" eb="8">
      <t>センタ</t>
    </rPh>
    <phoneticPr fontId="2"/>
  </si>
  <si>
    <t>101京井　千太</t>
    <rPh sb="3" eb="5">
      <t>キョウイ</t>
    </rPh>
    <rPh sb="6" eb="8">
      <t>センタ</t>
    </rPh>
    <phoneticPr fontId="2"/>
  </si>
  <si>
    <t>102京井　千太</t>
    <rPh sb="3" eb="5">
      <t>キョウイ</t>
    </rPh>
    <rPh sb="6" eb="8">
      <t>センタ</t>
    </rPh>
    <phoneticPr fontId="2"/>
  </si>
  <si>
    <t>103京井　千太</t>
    <rPh sb="3" eb="5">
      <t>キョウイ</t>
    </rPh>
    <rPh sb="6" eb="8">
      <t>センタ</t>
    </rPh>
    <phoneticPr fontId="2"/>
  </si>
  <si>
    <t>104京井　千太</t>
    <rPh sb="3" eb="5">
      <t>キョウイ</t>
    </rPh>
    <rPh sb="6" eb="8">
      <t>センタ</t>
    </rPh>
    <phoneticPr fontId="2"/>
  </si>
  <si>
    <t>105京井　千太</t>
    <rPh sb="3" eb="5">
      <t>キョウイ</t>
    </rPh>
    <rPh sb="6" eb="8">
      <t>センタ</t>
    </rPh>
    <phoneticPr fontId="2"/>
  </si>
  <si>
    <t>106京井　千太</t>
    <rPh sb="3" eb="5">
      <t>キョウイ</t>
    </rPh>
    <rPh sb="6" eb="8">
      <t>センタ</t>
    </rPh>
    <phoneticPr fontId="2"/>
  </si>
  <si>
    <t>107京井　千太</t>
    <rPh sb="3" eb="5">
      <t>キョウイ</t>
    </rPh>
    <rPh sb="6" eb="8">
      <t>センタ</t>
    </rPh>
    <phoneticPr fontId="2"/>
  </si>
  <si>
    <t>108京井　千太</t>
    <rPh sb="3" eb="5">
      <t>キョウイ</t>
    </rPh>
    <rPh sb="6" eb="8">
      <t>センタ</t>
    </rPh>
    <phoneticPr fontId="2"/>
  </si>
  <si>
    <t>109京井　千太</t>
    <rPh sb="3" eb="5">
      <t>キョウイ</t>
    </rPh>
    <rPh sb="6" eb="8">
      <t>センタ</t>
    </rPh>
    <phoneticPr fontId="2"/>
  </si>
  <si>
    <t>110京井　千太</t>
    <rPh sb="3" eb="5">
      <t>キョウイ</t>
    </rPh>
    <rPh sb="6" eb="8">
      <t>センタ</t>
    </rPh>
    <phoneticPr fontId="2"/>
  </si>
  <si>
    <t>111京井　千太</t>
    <rPh sb="3" eb="5">
      <t>キョウイ</t>
    </rPh>
    <rPh sb="6" eb="8">
      <t>センタ</t>
    </rPh>
    <phoneticPr fontId="2"/>
  </si>
  <si>
    <t>112京井　千太</t>
    <rPh sb="3" eb="5">
      <t>キョウイ</t>
    </rPh>
    <rPh sb="6" eb="8">
      <t>センタ</t>
    </rPh>
    <phoneticPr fontId="2"/>
  </si>
  <si>
    <t>113京井　千太</t>
    <rPh sb="3" eb="5">
      <t>キョウイ</t>
    </rPh>
    <rPh sb="6" eb="8">
      <t>センタ</t>
    </rPh>
    <phoneticPr fontId="2"/>
  </si>
  <si>
    <t>114京井　千太</t>
    <rPh sb="3" eb="5">
      <t>キョウイ</t>
    </rPh>
    <rPh sb="6" eb="8">
      <t>センタ</t>
    </rPh>
    <phoneticPr fontId="2"/>
  </si>
  <si>
    <t>115京井　千太</t>
    <rPh sb="3" eb="5">
      <t>キョウイ</t>
    </rPh>
    <rPh sb="6" eb="8">
      <t>センタ</t>
    </rPh>
    <phoneticPr fontId="2"/>
  </si>
  <si>
    <t>116京井　千太</t>
    <rPh sb="3" eb="5">
      <t>キョウイ</t>
    </rPh>
    <rPh sb="6" eb="8">
      <t>センタ</t>
    </rPh>
    <phoneticPr fontId="2"/>
  </si>
  <si>
    <t>117京井　千太</t>
    <rPh sb="3" eb="5">
      <t>キョウイ</t>
    </rPh>
    <rPh sb="6" eb="8">
      <t>センタ</t>
    </rPh>
    <phoneticPr fontId="2"/>
  </si>
  <si>
    <t>118京井　千太</t>
    <rPh sb="3" eb="5">
      <t>キョウイ</t>
    </rPh>
    <rPh sb="6" eb="8">
      <t>センタ</t>
    </rPh>
    <phoneticPr fontId="2"/>
  </si>
  <si>
    <t>119京井　千太</t>
    <rPh sb="3" eb="5">
      <t>キョウイ</t>
    </rPh>
    <rPh sb="6" eb="8">
      <t>センタ</t>
    </rPh>
    <phoneticPr fontId="2"/>
  </si>
  <si>
    <t>120京井　千太</t>
    <rPh sb="3" eb="5">
      <t>キョウイ</t>
    </rPh>
    <rPh sb="6" eb="8">
      <t>センタ</t>
    </rPh>
    <phoneticPr fontId="2"/>
  </si>
  <si>
    <t>121京井　千太</t>
    <rPh sb="3" eb="5">
      <t>キョウイ</t>
    </rPh>
    <rPh sb="6" eb="8">
      <t>センタ</t>
    </rPh>
    <phoneticPr fontId="2"/>
  </si>
  <si>
    <t>122京井　千太</t>
    <rPh sb="3" eb="5">
      <t>キョウイ</t>
    </rPh>
    <rPh sb="6" eb="8">
      <t>センタ</t>
    </rPh>
    <phoneticPr fontId="2"/>
  </si>
  <si>
    <t>123京井　千太</t>
    <rPh sb="3" eb="5">
      <t>キョウイ</t>
    </rPh>
    <rPh sb="6" eb="8">
      <t>センタ</t>
    </rPh>
    <phoneticPr fontId="2"/>
  </si>
  <si>
    <t>124京井　千太</t>
    <rPh sb="3" eb="5">
      <t>キョウイ</t>
    </rPh>
    <rPh sb="6" eb="8">
      <t>センタ</t>
    </rPh>
    <phoneticPr fontId="2"/>
  </si>
  <si>
    <t>125京井　千太</t>
    <rPh sb="3" eb="5">
      <t>キョウイ</t>
    </rPh>
    <rPh sb="6" eb="8">
      <t>センタ</t>
    </rPh>
    <phoneticPr fontId="2"/>
  </si>
  <si>
    <t>126京井　千太</t>
    <rPh sb="3" eb="5">
      <t>キョウイ</t>
    </rPh>
    <rPh sb="6" eb="8">
      <t>センタ</t>
    </rPh>
    <phoneticPr fontId="2"/>
  </si>
  <si>
    <t>127京井　千太</t>
    <rPh sb="3" eb="5">
      <t>キョウイ</t>
    </rPh>
    <rPh sb="6" eb="8">
      <t>センタ</t>
    </rPh>
    <phoneticPr fontId="2"/>
  </si>
  <si>
    <t>128京井　千太</t>
    <rPh sb="3" eb="5">
      <t>キョウイ</t>
    </rPh>
    <rPh sb="6" eb="8">
      <t>センタ</t>
    </rPh>
    <phoneticPr fontId="2"/>
  </si>
  <si>
    <t>129京井　千太</t>
    <rPh sb="3" eb="5">
      <t>キョウイ</t>
    </rPh>
    <rPh sb="6" eb="8">
      <t>センタ</t>
    </rPh>
    <phoneticPr fontId="2"/>
  </si>
  <si>
    <t>130京井　千太</t>
    <rPh sb="3" eb="5">
      <t>キョウイ</t>
    </rPh>
    <rPh sb="6" eb="8">
      <t>センタ</t>
    </rPh>
    <phoneticPr fontId="2"/>
  </si>
  <si>
    <t>131京井　千太</t>
    <rPh sb="3" eb="5">
      <t>キョウイ</t>
    </rPh>
    <rPh sb="6" eb="8">
      <t>センタ</t>
    </rPh>
    <phoneticPr fontId="2"/>
  </si>
  <si>
    <t>132京井　千太</t>
    <rPh sb="3" eb="5">
      <t>キョウイ</t>
    </rPh>
    <rPh sb="6" eb="8">
      <t>センタ</t>
    </rPh>
    <phoneticPr fontId="2"/>
  </si>
  <si>
    <t>133京井　千太</t>
    <rPh sb="3" eb="5">
      <t>キョウイ</t>
    </rPh>
    <rPh sb="6" eb="8">
      <t>センタ</t>
    </rPh>
    <phoneticPr fontId="2"/>
  </si>
  <si>
    <t>134京井　千太</t>
    <rPh sb="3" eb="5">
      <t>キョウイ</t>
    </rPh>
    <rPh sb="6" eb="8">
      <t>センタ</t>
    </rPh>
    <phoneticPr fontId="2"/>
  </si>
  <si>
    <t>135京井　千太</t>
    <rPh sb="3" eb="5">
      <t>キョウイ</t>
    </rPh>
    <rPh sb="6" eb="8">
      <t>センタ</t>
    </rPh>
    <phoneticPr fontId="2"/>
  </si>
  <si>
    <t>136京井　千太</t>
    <rPh sb="3" eb="5">
      <t>キョウイ</t>
    </rPh>
    <rPh sb="6" eb="8">
      <t>センタ</t>
    </rPh>
    <phoneticPr fontId="2"/>
  </si>
  <si>
    <t>137京井　千太</t>
    <rPh sb="3" eb="5">
      <t>キョウイ</t>
    </rPh>
    <rPh sb="6" eb="8">
      <t>センタ</t>
    </rPh>
    <phoneticPr fontId="2"/>
  </si>
  <si>
    <t>138京井　千太</t>
    <rPh sb="3" eb="5">
      <t>キョウイ</t>
    </rPh>
    <rPh sb="6" eb="8">
      <t>センタ</t>
    </rPh>
    <phoneticPr fontId="2"/>
  </si>
  <si>
    <t>139京井　千太</t>
    <rPh sb="3" eb="5">
      <t>キョウイ</t>
    </rPh>
    <rPh sb="6" eb="8">
      <t>センタ</t>
    </rPh>
    <phoneticPr fontId="2"/>
  </si>
  <si>
    <t>140京井　千太</t>
    <rPh sb="3" eb="5">
      <t>キョウイ</t>
    </rPh>
    <rPh sb="6" eb="8">
      <t>センタ</t>
    </rPh>
    <phoneticPr fontId="2"/>
  </si>
  <si>
    <t>141京井　千太</t>
    <rPh sb="3" eb="5">
      <t>キョウイ</t>
    </rPh>
    <rPh sb="6" eb="8">
      <t>センタ</t>
    </rPh>
    <phoneticPr fontId="2"/>
  </si>
  <si>
    <t>142京井　千太</t>
    <rPh sb="3" eb="5">
      <t>キョウイ</t>
    </rPh>
    <rPh sb="6" eb="8">
      <t>センタ</t>
    </rPh>
    <phoneticPr fontId="2"/>
  </si>
  <si>
    <t>143京井　千太</t>
    <rPh sb="3" eb="5">
      <t>キョウイ</t>
    </rPh>
    <rPh sb="6" eb="8">
      <t>センタ</t>
    </rPh>
    <phoneticPr fontId="2"/>
  </si>
  <si>
    <t>144京井　千太</t>
    <rPh sb="3" eb="5">
      <t>キョウイ</t>
    </rPh>
    <rPh sb="6" eb="8">
      <t>センタ</t>
    </rPh>
    <phoneticPr fontId="2"/>
  </si>
  <si>
    <t>145京井　千太</t>
    <rPh sb="3" eb="5">
      <t>キョウイ</t>
    </rPh>
    <rPh sb="6" eb="8">
      <t>センタ</t>
    </rPh>
    <phoneticPr fontId="2"/>
  </si>
  <si>
    <t>146京井　千太</t>
    <rPh sb="3" eb="5">
      <t>キョウイ</t>
    </rPh>
    <rPh sb="6" eb="8">
      <t>センタ</t>
    </rPh>
    <phoneticPr fontId="2"/>
  </si>
  <si>
    <t>147京井　千太</t>
    <rPh sb="3" eb="5">
      <t>キョウイ</t>
    </rPh>
    <rPh sb="6" eb="8">
      <t>センタ</t>
    </rPh>
    <phoneticPr fontId="2"/>
  </si>
  <si>
    <t>148京井　千太</t>
    <rPh sb="3" eb="5">
      <t>キョウイ</t>
    </rPh>
    <rPh sb="6" eb="8">
      <t>センタ</t>
    </rPh>
    <phoneticPr fontId="2"/>
  </si>
  <si>
    <t>149京井　千太</t>
    <rPh sb="3" eb="5">
      <t>キョウイ</t>
    </rPh>
    <rPh sb="6" eb="8">
      <t>センタ</t>
    </rPh>
    <phoneticPr fontId="2"/>
  </si>
  <si>
    <t>150京井　千太</t>
    <rPh sb="3" eb="5">
      <t>キョウイ</t>
    </rPh>
    <rPh sb="6" eb="8">
      <t>センタ</t>
    </rPh>
    <phoneticPr fontId="2"/>
  </si>
  <si>
    <t>151京井　千太</t>
    <rPh sb="3" eb="5">
      <t>キョウイ</t>
    </rPh>
    <rPh sb="6" eb="8">
      <t>センタ</t>
    </rPh>
    <phoneticPr fontId="2"/>
  </si>
  <si>
    <t>152京井　千太</t>
    <rPh sb="3" eb="5">
      <t>キョウイ</t>
    </rPh>
    <rPh sb="6" eb="8">
      <t>センタ</t>
    </rPh>
    <phoneticPr fontId="2"/>
  </si>
  <si>
    <t>153京井　千太</t>
    <rPh sb="3" eb="5">
      <t>キョウイ</t>
    </rPh>
    <rPh sb="6" eb="8">
      <t>センタ</t>
    </rPh>
    <phoneticPr fontId="2"/>
  </si>
  <si>
    <t>154京井　千太</t>
    <rPh sb="3" eb="5">
      <t>キョウイ</t>
    </rPh>
    <rPh sb="6" eb="8">
      <t>センタ</t>
    </rPh>
    <phoneticPr fontId="2"/>
  </si>
  <si>
    <t>155京井　千太</t>
    <rPh sb="3" eb="5">
      <t>キョウイ</t>
    </rPh>
    <rPh sb="6" eb="8">
      <t>センタ</t>
    </rPh>
    <phoneticPr fontId="2"/>
  </si>
  <si>
    <t>156京井　千太</t>
    <rPh sb="3" eb="5">
      <t>キョウイ</t>
    </rPh>
    <rPh sb="6" eb="8">
      <t>センタ</t>
    </rPh>
    <phoneticPr fontId="2"/>
  </si>
  <si>
    <t>157京井　千太</t>
    <rPh sb="3" eb="5">
      <t>キョウイ</t>
    </rPh>
    <rPh sb="6" eb="8">
      <t>センタ</t>
    </rPh>
    <phoneticPr fontId="2"/>
  </si>
  <si>
    <t>158京井　千太</t>
    <rPh sb="3" eb="5">
      <t>キョウイ</t>
    </rPh>
    <rPh sb="6" eb="8">
      <t>センタ</t>
    </rPh>
    <phoneticPr fontId="2"/>
  </si>
  <si>
    <t>159京井　千太</t>
    <rPh sb="3" eb="5">
      <t>キョウイ</t>
    </rPh>
    <rPh sb="6" eb="8">
      <t>センタ</t>
    </rPh>
    <phoneticPr fontId="2"/>
  </si>
  <si>
    <t>160京井　千太</t>
    <rPh sb="3" eb="5">
      <t>キョウイ</t>
    </rPh>
    <rPh sb="6" eb="8">
      <t>センタ</t>
    </rPh>
    <phoneticPr fontId="2"/>
  </si>
  <si>
    <t>161京井　千太</t>
    <rPh sb="3" eb="5">
      <t>キョウイ</t>
    </rPh>
    <rPh sb="6" eb="8">
      <t>センタ</t>
    </rPh>
    <phoneticPr fontId="2"/>
  </si>
  <si>
    <t>162京井　千太</t>
    <rPh sb="3" eb="5">
      <t>キョウイ</t>
    </rPh>
    <rPh sb="6" eb="8">
      <t>センタ</t>
    </rPh>
    <phoneticPr fontId="2"/>
  </si>
  <si>
    <t>163京井　千太</t>
    <rPh sb="3" eb="5">
      <t>キョウイ</t>
    </rPh>
    <rPh sb="6" eb="8">
      <t>センタ</t>
    </rPh>
    <phoneticPr fontId="2"/>
  </si>
  <si>
    <t>164京井　千太</t>
    <rPh sb="3" eb="5">
      <t>キョウイ</t>
    </rPh>
    <rPh sb="6" eb="8">
      <t>センタ</t>
    </rPh>
    <phoneticPr fontId="2"/>
  </si>
  <si>
    <t>165京井　千太</t>
    <rPh sb="3" eb="5">
      <t>キョウイ</t>
    </rPh>
    <rPh sb="6" eb="8">
      <t>センタ</t>
    </rPh>
    <phoneticPr fontId="2"/>
  </si>
  <si>
    <t>166京井　千太</t>
    <rPh sb="3" eb="5">
      <t>キョウイ</t>
    </rPh>
    <rPh sb="6" eb="8">
      <t>センタ</t>
    </rPh>
    <phoneticPr fontId="2"/>
  </si>
  <si>
    <t>167京井　千太</t>
    <rPh sb="3" eb="5">
      <t>キョウイ</t>
    </rPh>
    <rPh sb="6" eb="8">
      <t>センタ</t>
    </rPh>
    <phoneticPr fontId="2"/>
  </si>
  <si>
    <t>168京井　千太</t>
    <rPh sb="3" eb="5">
      <t>キョウイ</t>
    </rPh>
    <rPh sb="6" eb="8">
      <t>センタ</t>
    </rPh>
    <phoneticPr fontId="2"/>
  </si>
  <si>
    <t>169京井　千太</t>
    <rPh sb="3" eb="5">
      <t>キョウイ</t>
    </rPh>
    <rPh sb="6" eb="8">
      <t>センタ</t>
    </rPh>
    <phoneticPr fontId="2"/>
  </si>
  <si>
    <t>170京井　千太</t>
    <rPh sb="3" eb="5">
      <t>キョウイ</t>
    </rPh>
    <rPh sb="6" eb="8">
      <t>センタ</t>
    </rPh>
    <phoneticPr fontId="2"/>
  </si>
  <si>
    <r>
      <t>ここに氏名を入れてください</t>
    </r>
    <r>
      <rPr>
        <b/>
        <sz val="12"/>
        <rFont val="HGP創英角ｺﾞｼｯｸUB"/>
        <family val="3"/>
        <charset val="128"/>
      </rPr>
      <t>↓</t>
    </r>
    <rPh sb="3" eb="5">
      <t>シメイ</t>
    </rPh>
    <rPh sb="6" eb="7">
      <t>イ</t>
    </rPh>
    <phoneticPr fontId="2"/>
  </si>
  <si>
    <t>※座席表には、左から３文字が表示されます。</t>
    <rPh sb="1" eb="4">
      <t>ザセキヒョウ</t>
    </rPh>
    <rPh sb="7" eb="8">
      <t>ヒダリ</t>
    </rPh>
    <rPh sb="11" eb="13">
      <t>モジ</t>
    </rPh>
    <rPh sb="14" eb="16">
      <t>ヒョウジ</t>
    </rPh>
    <phoneticPr fontId="2"/>
  </si>
  <si>
    <t>171京井　千太</t>
    <rPh sb="3" eb="5">
      <t>キョウイ</t>
    </rPh>
    <rPh sb="6" eb="8">
      <t>センタ</t>
    </rPh>
    <phoneticPr fontId="2"/>
  </si>
  <si>
    <t>172京井　千太</t>
    <rPh sb="3" eb="5">
      <t>キョウイ</t>
    </rPh>
    <rPh sb="6" eb="8">
      <t>センタ</t>
    </rPh>
    <phoneticPr fontId="2"/>
  </si>
  <si>
    <t>173京井　千太</t>
    <rPh sb="3" eb="5">
      <t>キョウイ</t>
    </rPh>
    <rPh sb="6" eb="8">
      <t>センタ</t>
    </rPh>
    <phoneticPr fontId="2"/>
  </si>
  <si>
    <t>174京井　千太</t>
    <rPh sb="3" eb="5">
      <t>キョウイ</t>
    </rPh>
    <rPh sb="6" eb="8">
      <t>センタ</t>
    </rPh>
    <phoneticPr fontId="2"/>
  </si>
  <si>
    <t>175京井　千太</t>
    <rPh sb="3" eb="5">
      <t>キョウイ</t>
    </rPh>
    <rPh sb="6" eb="8">
      <t>センタ</t>
    </rPh>
    <phoneticPr fontId="2"/>
  </si>
  <si>
    <t>176京井　千太</t>
    <rPh sb="3" eb="5">
      <t>キョウイ</t>
    </rPh>
    <rPh sb="6" eb="8">
      <t>センタ</t>
    </rPh>
    <phoneticPr fontId="2"/>
  </si>
  <si>
    <t>177京井　千太</t>
    <rPh sb="3" eb="5">
      <t>キョウイ</t>
    </rPh>
    <rPh sb="6" eb="8">
      <t>センタ</t>
    </rPh>
    <phoneticPr fontId="2"/>
  </si>
  <si>
    <t>178京井　千太</t>
    <rPh sb="3" eb="5">
      <t>キョウイ</t>
    </rPh>
    <rPh sb="6" eb="8">
      <t>センタ</t>
    </rPh>
    <phoneticPr fontId="2"/>
  </si>
  <si>
    <t>179京井　千太</t>
    <rPh sb="3" eb="5">
      <t>キョウイ</t>
    </rPh>
    <rPh sb="6" eb="8">
      <t>センタ</t>
    </rPh>
    <phoneticPr fontId="2"/>
  </si>
  <si>
    <t>180京井　千太</t>
    <rPh sb="3" eb="5">
      <t>キョウイ</t>
    </rPh>
    <rPh sb="6" eb="8">
      <t>センタ</t>
    </rPh>
    <phoneticPr fontId="2"/>
  </si>
  <si>
    <t>181京井　千太</t>
    <rPh sb="3" eb="5">
      <t>キョウイ</t>
    </rPh>
    <rPh sb="6" eb="8">
      <t>センタ</t>
    </rPh>
    <phoneticPr fontId="2"/>
  </si>
  <si>
    <t>182京井　千太</t>
    <rPh sb="3" eb="5">
      <t>キョウイ</t>
    </rPh>
    <rPh sb="6" eb="8">
      <t>センタ</t>
    </rPh>
    <phoneticPr fontId="2"/>
  </si>
  <si>
    <t>№</t>
    <phoneticPr fontId="15"/>
  </si>
  <si>
    <t>研　修　室</t>
    <rPh sb="0" eb="1">
      <t>ケン</t>
    </rPh>
    <rPh sb="2" eb="3">
      <t>オサム</t>
    </rPh>
    <rPh sb="4" eb="5">
      <t>シツ</t>
    </rPh>
    <phoneticPr fontId="15"/>
  </si>
  <si>
    <t>全席使用</t>
    <rPh sb="0" eb="4">
      <t>ゼンセキシヨウ</t>
    </rPh>
    <phoneticPr fontId="15"/>
  </si>
  <si>
    <t>定員</t>
    <rPh sb="0" eb="2">
      <t>テイイン</t>
    </rPh>
    <phoneticPr fontId="15"/>
  </si>
  <si>
    <t>備　考</t>
    <rPh sb="0" eb="1">
      <t>ビ</t>
    </rPh>
    <rPh sb="2" eb="3">
      <t>コウ</t>
    </rPh>
    <phoneticPr fontId="15"/>
  </si>
  <si>
    <t>大研修室</t>
    <rPh sb="0" eb="4">
      <t>ダイケンシュウシツ</t>
    </rPh>
    <phoneticPr fontId="15"/>
  </si>
  <si>
    <t>情報研修室</t>
    <rPh sb="0" eb="5">
      <t>ジョウホウケンシュウシツ</t>
    </rPh>
    <phoneticPr fontId="15"/>
  </si>
  <si>
    <t>第１パソコン室</t>
    <rPh sb="0" eb="1">
      <t>ダイ</t>
    </rPh>
    <rPh sb="6" eb="7">
      <t>シツ</t>
    </rPh>
    <phoneticPr fontId="15"/>
  </si>
  <si>
    <t>第２パソコン室</t>
    <rPh sb="0" eb="1">
      <t>ダイ</t>
    </rPh>
    <rPh sb="6" eb="7">
      <t>シツ</t>
    </rPh>
    <phoneticPr fontId="15"/>
  </si>
  <si>
    <t>第３研修室</t>
    <rPh sb="0" eb="1">
      <t>ダイ</t>
    </rPh>
    <rPh sb="2" eb="5">
      <t>ケンシュウシツ</t>
    </rPh>
    <phoneticPr fontId="15"/>
  </si>
  <si>
    <t>美術第１研修室</t>
    <rPh sb="0" eb="2">
      <t>ビジュツ</t>
    </rPh>
    <rPh sb="2" eb="3">
      <t>ダイ</t>
    </rPh>
    <rPh sb="4" eb="7">
      <t>ケンシュウシツ</t>
    </rPh>
    <phoneticPr fontId="15"/>
  </si>
  <si>
    <t>第４研修室</t>
    <rPh sb="0" eb="1">
      <t>ダイ</t>
    </rPh>
    <rPh sb="2" eb="5">
      <t>ケンシュウシツ</t>
    </rPh>
    <phoneticPr fontId="15"/>
  </si>
  <si>
    <t>第５研修室</t>
    <rPh sb="0" eb="1">
      <t>ダイ</t>
    </rPh>
    <rPh sb="2" eb="5">
      <t>ケンシュウシツ</t>
    </rPh>
    <phoneticPr fontId="15"/>
  </si>
  <si>
    <t>第１研修室</t>
    <rPh sb="0" eb="1">
      <t>ダイ</t>
    </rPh>
    <rPh sb="2" eb="5">
      <t>ケンシュウシツ</t>
    </rPh>
    <phoneticPr fontId="15"/>
  </si>
  <si>
    <t>第２研修室</t>
    <rPh sb="0" eb="1">
      <t>ダイ</t>
    </rPh>
    <rPh sb="2" eb="5">
      <t>ケンシュウシツ</t>
    </rPh>
    <phoneticPr fontId="15"/>
  </si>
  <si>
    <t>収容可能数</t>
    <rPh sb="0" eb="5">
      <t>シュウヨウカノウスウ</t>
    </rPh>
    <phoneticPr fontId="15"/>
  </si>
  <si>
    <t>※長机使用研修室において、全席使用は長机に３人掛け、定員は長机に２人掛けで算出したもの。</t>
    <rPh sb="1" eb="3">
      <t>ナガヅクエ</t>
    </rPh>
    <rPh sb="3" eb="8">
      <t>シヨウケンシュウシツ</t>
    </rPh>
    <rPh sb="13" eb="15">
      <t>ゼンセキ</t>
    </rPh>
    <rPh sb="15" eb="17">
      <t>シヨウ</t>
    </rPh>
    <rPh sb="18" eb="20">
      <t>ナガヅクエ</t>
    </rPh>
    <rPh sb="22" eb="24">
      <t>ニンガ</t>
    </rPh>
    <rPh sb="26" eb="28">
      <t>テイイン</t>
    </rPh>
    <rPh sb="29" eb="31">
      <t>ナガヅクエ</t>
    </rPh>
    <rPh sb="33" eb="34">
      <t>ニン</t>
    </rPh>
    <rPh sb="34" eb="35">
      <t>ガ</t>
    </rPh>
    <rPh sb="37" eb="39">
      <t>サンシュツ</t>
    </rPh>
    <phoneticPr fontId="15"/>
  </si>
  <si>
    <t>◆総合教育センター　各研修室等座席表</t>
    <rPh sb="1" eb="5">
      <t>ソウゴウキョウイク</t>
    </rPh>
    <rPh sb="10" eb="11">
      <t>カク</t>
    </rPh>
    <rPh sb="11" eb="14">
      <t>ケンシュウシツ</t>
    </rPh>
    <rPh sb="14" eb="15">
      <t>トウ</t>
    </rPh>
    <rPh sb="15" eb="18">
      <t>ザセキヒョウ</t>
    </rPh>
    <phoneticPr fontId="15"/>
  </si>
  <si>
    <t>美術第1研修室(別館1階)座席図</t>
    <rPh sb="0" eb="2">
      <t>ビジュツ</t>
    </rPh>
    <rPh sb="2" eb="3">
      <t>ダイ</t>
    </rPh>
    <rPh sb="4" eb="7">
      <t>ケンシュウシツ</t>
    </rPh>
    <rPh sb="8" eb="10">
      <t>ベッカン</t>
    </rPh>
    <rPh sb="11" eb="12">
      <t>カイ</t>
    </rPh>
    <rPh sb="13" eb="15">
      <t>ザセキ</t>
    </rPh>
    <rPh sb="15" eb="16">
      <t>ズ</t>
    </rPh>
    <phoneticPr fontId="2"/>
  </si>
  <si>
    <t>教卓・プロジェクター</t>
    <rPh sb="0" eb="2">
      <t>キョウタク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</si>
</sst>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-F800]dddd\,\ mmmm\ dd\,\ yyyy"/>
  </numFmts>
  <fonts count="22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b/>
      <i/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BIZ UDP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HGP創英角ｺﾞｼｯｸUB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5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4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8" fillId="0" borderId="0" xfId="0" applyFont="1"/>
    <xf numFmtId="0" fontId="8" fillId="0" borderId="5" xfId="0" applyFont="1" applyBorder="1"/>
    <xf numFmtId="0" fontId="8" fillId="0" borderId="19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20" xfId="0" applyFont="1" applyBorder="1"/>
    <xf numFmtId="0" fontId="9" fillId="0" borderId="11" xfId="0" applyFont="1" applyBorder="1" applyAlignment="1">
      <alignment horizontal="center"/>
    </xf>
    <xf numFmtId="0" fontId="0" fillId="0" borderId="27" xfId="0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0" xfId="0" applyBorder="1" applyAlignment="1">
      <alignment vertical="center"/>
    </xf>
    <xf numFmtId="0" fontId="10" fillId="0" borderId="0" xfId="0" applyFont="1" applyAlignment="1">
      <alignment horizontal="center" vertical="center" textRotation="255" shrinkToFit="1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0" fillId="0" borderId="0" xfId="0" applyFont="1" applyAlignment="1">
      <alignment horizontal="center"/>
    </xf>
    <xf numFmtId="0" fontId="0" fillId="0" borderId="34" xfId="0" applyBorder="1"/>
    <xf numFmtId="0" fontId="0" fillId="0" borderId="33" xfId="0" applyBorder="1"/>
    <xf numFmtId="0" fontId="0" fillId="0" borderId="17" xfId="0" applyBorder="1"/>
    <xf numFmtId="0" fontId="0" fillId="0" borderId="32" xfId="0" applyBorder="1"/>
    <xf numFmtId="0" fontId="0" fillId="0" borderId="16" xfId="0" applyBorder="1"/>
    <xf numFmtId="0" fontId="0" fillId="0" borderId="30" xfId="0" applyBorder="1"/>
    <xf numFmtId="0" fontId="0" fillId="0" borderId="21" xfId="0" applyBorder="1"/>
    <xf numFmtId="0" fontId="0" fillId="0" borderId="26" xfId="0" applyBorder="1"/>
    <xf numFmtId="0" fontId="0" fillId="0" borderId="0" xfId="0" applyAlignment="1">
      <alignment horizontal="center" vertical="center" textRotation="255" shrinkToFit="1"/>
    </xf>
    <xf numFmtId="0" fontId="0" fillId="0" borderId="15" xfId="0" applyBorder="1"/>
    <xf numFmtId="0" fontId="0" fillId="0" borderId="25" xfId="0" applyBorder="1"/>
    <xf numFmtId="0" fontId="0" fillId="0" borderId="14" xfId="0" applyBorder="1"/>
    <xf numFmtId="0" fontId="0" fillId="0" borderId="27" xfId="0" applyBorder="1"/>
    <xf numFmtId="0" fontId="0" fillId="0" borderId="0" xfId="0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11" fillId="4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4" fillId="0" borderId="0" xfId="1" applyFont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1" fillId="0" borderId="0" xfId="1">
      <alignment vertical="center"/>
    </xf>
    <xf numFmtId="179" fontId="16" fillId="0" borderId="34" xfId="1" applyNumberFormat="1" applyFont="1" applyBorder="1" applyAlignment="1">
      <alignment horizontal="right" vertical="center" indent="1"/>
    </xf>
    <xf numFmtId="0" fontId="17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39" xfId="1" applyFont="1" applyBorder="1" applyAlignment="1">
      <alignment horizontal="center" vertical="center"/>
    </xf>
    <xf numFmtId="0" fontId="18" fillId="0" borderId="40" xfId="1" applyFont="1" applyBorder="1" applyAlignment="1">
      <alignment horizontal="right" vertical="center" indent="1"/>
    </xf>
    <xf numFmtId="0" fontId="18" fillId="0" borderId="41" xfId="1" applyFont="1" applyBorder="1" applyAlignment="1">
      <alignment horizontal="left" vertical="center" indent="1"/>
    </xf>
    <xf numFmtId="0" fontId="18" fillId="0" borderId="41" xfId="1" applyFont="1" applyBorder="1" applyAlignment="1">
      <alignment horizontal="right" vertical="center" indent="1"/>
    </xf>
    <xf numFmtId="0" fontId="18" fillId="0" borderId="42" xfId="1" applyFont="1" applyBorder="1" applyAlignment="1">
      <alignment horizontal="right" vertical="center" indent="1"/>
    </xf>
    <xf numFmtId="0" fontId="18" fillId="0" borderId="43" xfId="1" applyFont="1" applyBorder="1" applyAlignment="1">
      <alignment horizontal="right" vertical="center" indent="1"/>
    </xf>
    <xf numFmtId="0" fontId="18" fillId="0" borderId="44" xfId="1" applyFont="1" applyBorder="1" applyAlignment="1">
      <alignment horizontal="right" vertical="center" indent="1"/>
    </xf>
    <xf numFmtId="0" fontId="18" fillId="0" borderId="1" xfId="1" applyFont="1" applyBorder="1" applyAlignment="1">
      <alignment horizontal="left" vertical="center" indent="1"/>
    </xf>
    <xf numFmtId="0" fontId="18" fillId="0" borderId="1" xfId="1" applyFont="1" applyBorder="1" applyAlignment="1">
      <alignment horizontal="right" vertical="center" indent="1"/>
    </xf>
    <xf numFmtId="0" fontId="18" fillId="0" borderId="22" xfId="1" applyFont="1" applyBorder="1" applyAlignment="1">
      <alignment horizontal="right" vertical="center" indent="1"/>
    </xf>
    <xf numFmtId="0" fontId="18" fillId="0" borderId="45" xfId="1" applyFont="1" applyBorder="1" applyAlignment="1">
      <alignment horizontal="right" vertical="center" indent="1"/>
    </xf>
    <xf numFmtId="0" fontId="18" fillId="0" borderId="46" xfId="1" applyFont="1" applyBorder="1" applyAlignment="1">
      <alignment horizontal="right" vertical="center" indent="1"/>
    </xf>
    <xf numFmtId="0" fontId="18" fillId="0" borderId="47" xfId="1" applyFont="1" applyBorder="1" applyAlignment="1">
      <alignment horizontal="left" vertical="center" indent="1"/>
    </xf>
    <xf numFmtId="0" fontId="18" fillId="0" borderId="47" xfId="1" applyFont="1" applyBorder="1" applyAlignment="1">
      <alignment horizontal="right" vertical="center" indent="1"/>
    </xf>
    <xf numFmtId="0" fontId="18" fillId="0" borderId="48" xfId="1" applyFont="1" applyBorder="1" applyAlignment="1">
      <alignment horizontal="right" vertical="center" indent="1"/>
    </xf>
    <xf numFmtId="0" fontId="18" fillId="0" borderId="49" xfId="1" applyFont="1" applyBorder="1" applyAlignment="1">
      <alignment horizontal="right" vertical="center" indent="1"/>
    </xf>
    <xf numFmtId="0" fontId="18" fillId="0" borderId="50" xfId="1" applyFont="1" applyBorder="1">
      <alignment vertical="center"/>
    </xf>
    <xf numFmtId="0" fontId="18" fillId="0" borderId="51" xfId="1" applyFont="1" applyBorder="1" applyAlignment="1">
      <alignment horizontal="center" vertical="center"/>
    </xf>
    <xf numFmtId="0" fontId="18" fillId="0" borderId="51" xfId="1" applyFont="1" applyBorder="1" applyAlignment="1">
      <alignment horizontal="right" vertical="center" indent="1"/>
    </xf>
    <xf numFmtId="0" fontId="18" fillId="0" borderId="52" xfId="1" applyFont="1" applyBorder="1" applyAlignment="1">
      <alignment horizontal="right" vertical="center" indent="1"/>
    </xf>
    <xf numFmtId="0" fontId="18" fillId="0" borderId="35" xfId="1" applyFont="1" applyBorder="1" applyAlignment="1">
      <alignment horizontal="right" vertical="center" indent="1"/>
    </xf>
    <xf numFmtId="0" fontId="1" fillId="0" borderId="28" xfId="1" applyBorder="1" applyAlignment="1">
      <alignment horizontal="center" vertical="center"/>
    </xf>
    <xf numFmtId="0" fontId="19" fillId="0" borderId="1" xfId="0" applyFont="1" applyBorder="1"/>
    <xf numFmtId="0" fontId="19" fillId="0" borderId="0" xfId="0" applyFont="1"/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21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 shrinkToFit="1"/>
    </xf>
    <xf numFmtId="0" fontId="19" fillId="2" borderId="26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 shrinkToFit="1"/>
    </xf>
    <xf numFmtId="0" fontId="0" fillId="0" borderId="2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0" fillId="5" borderId="1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5" borderId="0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0" borderId="0" xfId="0" applyBorder="1"/>
    <xf numFmtId="0" fontId="0" fillId="0" borderId="29" xfId="0" applyBorder="1"/>
    <xf numFmtId="0" fontId="0" fillId="0" borderId="31" xfId="0" applyBorder="1"/>
    <xf numFmtId="0" fontId="0" fillId="0" borderId="35" xfId="0" applyBorder="1"/>
    <xf numFmtId="0" fontId="0" fillId="0" borderId="18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8" fillId="4" borderId="3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E40B6AF5-A7E1-497E-B55B-29678070A495}"/>
  </cellStyles>
  <dxfs count="0"/>
  <tableStyles count="0" defaultTableStyle="TableStyleMedium2" defaultPivotStyle="PivotStyleLight16"/>
  <colors>
    <mruColors>
      <color rgb="FF66FFFF"/>
      <color rgb="FFFFFF00"/>
      <color rgb="FF008000"/>
      <color rgb="FF66FF66"/>
      <color rgb="FF0000FF"/>
      <color rgb="FFFF6600"/>
      <color rgb="FF00CC00"/>
      <color rgb="FFFF66FF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2</xdr:row>
      <xdr:rowOff>174624</xdr:rowOff>
    </xdr:from>
    <xdr:to>
      <xdr:col>32</xdr:col>
      <xdr:colOff>301625</xdr:colOff>
      <xdr:row>13</xdr:row>
      <xdr:rowOff>142874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8829675" y="660399"/>
          <a:ext cx="3482975" cy="1816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9658350" y="137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3</xdr:row>
      <xdr:rowOff>0</xdr:rowOff>
    </xdr:from>
    <xdr:to>
      <xdr:col>11</xdr:col>
      <xdr:colOff>396874</xdr:colOff>
      <xdr:row>13</xdr:row>
      <xdr:rowOff>142872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714375" y="650875"/>
          <a:ext cx="3587749" cy="18256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309948</xdr:colOff>
      <xdr:row>6</xdr:row>
      <xdr:rowOff>31138</xdr:rowOff>
    </xdr:from>
    <xdr:to>
      <xdr:col>12</xdr:col>
      <xdr:colOff>92185</xdr:colOff>
      <xdr:row>8</xdr:row>
      <xdr:rowOff>117750</xdr:rowOff>
    </xdr:to>
    <xdr:sp macro="" textlink="">
      <xdr:nvSpPr>
        <xdr:cNvPr id="6" name="平行四辺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 rot="9373660">
          <a:off x="2167323" y="1336063"/>
          <a:ext cx="2411137" cy="353312"/>
        </a:xfrm>
        <a:prstGeom prst="parallelogram">
          <a:avLst>
            <a:gd name="adj" fmla="val 22799"/>
          </a:avLst>
        </a:prstGeom>
        <a:solidFill>
          <a:sysClr val="window" lastClr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5</xdr:col>
      <xdr:colOff>138460</xdr:colOff>
      <xdr:row>11</xdr:row>
      <xdr:rowOff>28477</xdr:rowOff>
    </xdr:from>
    <xdr:to>
      <xdr:col>6</xdr:col>
      <xdr:colOff>404578</xdr:colOff>
      <xdr:row>13</xdr:row>
      <xdr:rowOff>172738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567210" y="2092227"/>
          <a:ext cx="678868" cy="4141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EC4D-9F48-470D-B75F-3C9BCD4200FF}">
  <sheetPr>
    <pageSetUpPr fitToPage="1"/>
  </sheetPr>
  <dimension ref="B3:G17"/>
  <sheetViews>
    <sheetView view="pageBreakPreview" zoomScale="90" zoomScaleNormal="100" zoomScaleSheetLayoutView="90" workbookViewId="0">
      <selection activeCell="E15" sqref="E15"/>
    </sheetView>
  </sheetViews>
  <sheetFormatPr defaultRowHeight="13" x14ac:dyDescent="0.2"/>
  <cols>
    <col min="1" max="1" width="8.7265625" style="112"/>
    <col min="2" max="2" width="8.7265625" style="112" customWidth="1"/>
    <col min="3" max="3" width="26.1796875" style="112" customWidth="1"/>
    <col min="4" max="7" width="14.81640625" style="112" customWidth="1"/>
    <col min="8" max="16384" width="8.7265625" style="112"/>
  </cols>
  <sheetData>
    <row r="3" spans="2:7" ht="23.5" x14ac:dyDescent="0.2">
      <c r="B3" s="110" t="s">
        <v>224</v>
      </c>
      <c r="C3" s="111"/>
      <c r="D3" s="111"/>
      <c r="E3" s="111"/>
      <c r="F3" s="111"/>
      <c r="G3" s="111"/>
    </row>
    <row r="4" spans="2:7" ht="23.4" customHeight="1" thickBot="1" x14ac:dyDescent="0.25">
      <c r="B4" s="110"/>
      <c r="C4" s="111"/>
      <c r="D4" s="111"/>
      <c r="E4" s="111"/>
      <c r="F4" s="113">
        <v>45168</v>
      </c>
      <c r="G4" s="113"/>
    </row>
    <row r="5" spans="2:7" ht="35.5" customHeight="1" thickBot="1" x14ac:dyDescent="0.25">
      <c r="B5" s="114" t="s">
        <v>207</v>
      </c>
      <c r="C5" s="115" t="s">
        <v>208</v>
      </c>
      <c r="D5" s="201" t="s">
        <v>210</v>
      </c>
      <c r="E5" s="115" t="s">
        <v>209</v>
      </c>
      <c r="F5" s="116" t="s">
        <v>211</v>
      </c>
      <c r="G5" s="117"/>
    </row>
    <row r="6" spans="2:7" ht="35.5" customHeight="1" thickTop="1" x14ac:dyDescent="0.2">
      <c r="B6" s="118">
        <v>1</v>
      </c>
      <c r="C6" s="119" t="s">
        <v>212</v>
      </c>
      <c r="D6" s="120">
        <v>182</v>
      </c>
      <c r="E6" s="120">
        <v>346</v>
      </c>
      <c r="F6" s="121"/>
      <c r="G6" s="122"/>
    </row>
    <row r="7" spans="2:7" ht="35.5" customHeight="1" x14ac:dyDescent="0.2">
      <c r="B7" s="123">
        <v>2</v>
      </c>
      <c r="C7" s="124" t="s">
        <v>213</v>
      </c>
      <c r="D7" s="125">
        <v>36</v>
      </c>
      <c r="E7" s="125">
        <v>54</v>
      </c>
      <c r="F7" s="126"/>
      <c r="G7" s="127"/>
    </row>
    <row r="8" spans="2:7" ht="35.5" customHeight="1" x14ac:dyDescent="0.2">
      <c r="B8" s="123">
        <v>3</v>
      </c>
      <c r="C8" s="124" t="s">
        <v>214</v>
      </c>
      <c r="D8" s="125">
        <v>40</v>
      </c>
      <c r="E8" s="125">
        <v>40</v>
      </c>
      <c r="F8" s="126"/>
      <c r="G8" s="127"/>
    </row>
    <row r="9" spans="2:7" ht="35.5" customHeight="1" x14ac:dyDescent="0.2">
      <c r="B9" s="123">
        <v>4</v>
      </c>
      <c r="C9" s="124" t="s">
        <v>215</v>
      </c>
      <c r="D9" s="125">
        <v>40</v>
      </c>
      <c r="E9" s="125">
        <v>40</v>
      </c>
      <c r="F9" s="126"/>
      <c r="G9" s="127"/>
    </row>
    <row r="10" spans="2:7" ht="35.5" customHeight="1" x14ac:dyDescent="0.2">
      <c r="B10" s="123">
        <v>5</v>
      </c>
      <c r="C10" s="124" t="s">
        <v>216</v>
      </c>
      <c r="D10" s="125">
        <v>80</v>
      </c>
      <c r="E10" s="125">
        <v>120</v>
      </c>
      <c r="F10" s="126"/>
      <c r="G10" s="127"/>
    </row>
    <row r="11" spans="2:7" ht="35.5" customHeight="1" x14ac:dyDescent="0.2">
      <c r="B11" s="123">
        <v>6</v>
      </c>
      <c r="C11" s="124" t="s">
        <v>217</v>
      </c>
      <c r="D11" s="125">
        <v>36</v>
      </c>
      <c r="E11" s="125">
        <v>36</v>
      </c>
      <c r="F11" s="126"/>
      <c r="G11" s="127"/>
    </row>
    <row r="12" spans="2:7" ht="35.5" customHeight="1" x14ac:dyDescent="0.2">
      <c r="B12" s="123">
        <v>7</v>
      </c>
      <c r="C12" s="124" t="s">
        <v>218</v>
      </c>
      <c r="D12" s="125">
        <v>80</v>
      </c>
      <c r="E12" s="125">
        <v>120</v>
      </c>
      <c r="F12" s="126"/>
      <c r="G12" s="127"/>
    </row>
    <row r="13" spans="2:7" ht="35.5" customHeight="1" x14ac:dyDescent="0.2">
      <c r="B13" s="123">
        <v>8</v>
      </c>
      <c r="C13" s="124" t="s">
        <v>219</v>
      </c>
      <c r="D13" s="125">
        <v>42</v>
      </c>
      <c r="E13" s="125">
        <v>42</v>
      </c>
      <c r="F13" s="126"/>
      <c r="G13" s="127"/>
    </row>
    <row r="14" spans="2:7" ht="35.5" customHeight="1" x14ac:dyDescent="0.2">
      <c r="B14" s="123">
        <v>9</v>
      </c>
      <c r="C14" s="124" t="s">
        <v>220</v>
      </c>
      <c r="D14" s="125">
        <v>21</v>
      </c>
      <c r="E14" s="125">
        <v>21</v>
      </c>
      <c r="F14" s="126"/>
      <c r="G14" s="127"/>
    </row>
    <row r="15" spans="2:7" ht="35.5" customHeight="1" thickBot="1" x14ac:dyDescent="0.25">
      <c r="B15" s="128">
        <v>10</v>
      </c>
      <c r="C15" s="129" t="s">
        <v>221</v>
      </c>
      <c r="D15" s="130">
        <v>32</v>
      </c>
      <c r="E15" s="130">
        <v>48</v>
      </c>
      <c r="F15" s="131"/>
      <c r="G15" s="132"/>
    </row>
    <row r="16" spans="2:7" ht="35.5" customHeight="1" thickTop="1" thickBot="1" x14ac:dyDescent="0.25">
      <c r="B16" s="133"/>
      <c r="C16" s="134" t="s">
        <v>222</v>
      </c>
      <c r="D16" s="135">
        <f t="shared" ref="D16" si="0">SUM(D6:D15)</f>
        <v>589</v>
      </c>
      <c r="E16" s="135">
        <f>SUM(E6:E15)</f>
        <v>867</v>
      </c>
      <c r="F16" s="136"/>
      <c r="G16" s="137"/>
    </row>
    <row r="17" spans="2:7" ht="35.5" customHeight="1" x14ac:dyDescent="0.2">
      <c r="B17" s="138" t="s">
        <v>223</v>
      </c>
      <c r="C17" s="138"/>
      <c r="D17" s="138"/>
      <c r="E17" s="138"/>
      <c r="F17" s="138"/>
      <c r="G17" s="138"/>
    </row>
  </sheetData>
  <mergeCells count="3">
    <mergeCell ref="F4:G4"/>
    <mergeCell ref="F5:G5"/>
    <mergeCell ref="B17:G17"/>
  </mergeCells>
  <phoneticPr fontId="2"/>
  <printOptions horizontalCentered="1"/>
  <pageMargins left="0.59055118110236227" right="0.59055118110236227" top="0.78740157480314965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79"/>
  <sheetViews>
    <sheetView view="pageBreakPreview" topLeftCell="A63" zoomScale="120" zoomScaleNormal="100" zoomScaleSheetLayoutView="120" workbookViewId="0">
      <selection activeCell="J67" sqref="J67"/>
    </sheetView>
  </sheetViews>
  <sheetFormatPr defaultRowHeight="13" x14ac:dyDescent="0.2"/>
  <cols>
    <col min="1" max="1" width="3.6328125" customWidth="1"/>
    <col min="2" max="2" width="6.1796875" customWidth="1"/>
    <col min="3" max="4" width="3.6328125" customWidth="1"/>
    <col min="5" max="5" width="7.08984375" customWidth="1"/>
    <col min="6" max="7" width="6.54296875" customWidth="1"/>
    <col min="8" max="8" width="7.08984375" customWidth="1"/>
    <col min="9" max="9" width="3.6328125" customWidth="1"/>
    <col min="10" max="10" width="7.08984375" customWidth="1"/>
    <col min="11" max="12" width="6.54296875" customWidth="1"/>
    <col min="13" max="13" width="7.08984375" customWidth="1"/>
    <col min="14" max="15" width="3.6328125" customWidth="1"/>
    <col min="16" max="16" width="6.1796875" style="49" customWidth="1"/>
    <col min="17" max="17" width="3.6328125" customWidth="1"/>
    <col min="18" max="31" width="3.6328125" style="17" customWidth="1"/>
    <col min="32" max="33" width="3.6328125" style="36" customWidth="1"/>
    <col min="38" max="48" width="3.453125" customWidth="1"/>
  </cols>
  <sheetData>
    <row r="1" spans="2:55" ht="20.5" customHeight="1" x14ac:dyDescent="0.2">
      <c r="B1" s="62"/>
      <c r="C1" s="178" t="s">
        <v>14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96"/>
      <c r="S1" s="193"/>
      <c r="AF1" s="17"/>
      <c r="AH1" s="36"/>
    </row>
    <row r="2" spans="2:55" ht="20.5" customHeight="1" x14ac:dyDescent="0.2">
      <c r="B2" s="55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97"/>
      <c r="S2" s="193"/>
      <c r="AF2" s="17"/>
      <c r="AH2" s="36"/>
    </row>
    <row r="3" spans="2:55" ht="20.5" customHeight="1" x14ac:dyDescent="0.2">
      <c r="B3" s="55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97"/>
      <c r="S3" s="157" t="s">
        <v>9</v>
      </c>
      <c r="T3" s="157" t="s">
        <v>10</v>
      </c>
      <c r="AF3" s="17"/>
      <c r="AH3" s="36"/>
    </row>
    <row r="4" spans="2:55" ht="17" customHeight="1" x14ac:dyDescent="0.2">
      <c r="B4" s="55"/>
      <c r="C4" s="61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59"/>
      <c r="P4" s="197"/>
      <c r="S4" s="157"/>
      <c r="T4" s="157"/>
      <c r="AF4" s="17"/>
      <c r="AH4" s="36"/>
    </row>
    <row r="5" spans="2:55" ht="17" customHeight="1" x14ac:dyDescent="0.2">
      <c r="B5" s="55"/>
      <c r="C5" s="56"/>
      <c r="D5" s="195"/>
      <c r="E5" s="195"/>
      <c r="F5" s="84" t="s">
        <v>11</v>
      </c>
      <c r="G5" s="85"/>
      <c r="H5" s="85"/>
      <c r="I5" s="85"/>
      <c r="J5" s="85"/>
      <c r="K5" s="85"/>
      <c r="L5" s="86"/>
      <c r="M5" s="195"/>
      <c r="N5" s="195"/>
      <c r="O5" s="57"/>
      <c r="P5" s="197"/>
      <c r="S5" s="157"/>
      <c r="T5" s="157"/>
      <c r="AF5" s="17"/>
      <c r="AH5" s="36"/>
    </row>
    <row r="6" spans="2:55" ht="17" customHeight="1" x14ac:dyDescent="0.2">
      <c r="B6" s="55"/>
      <c r="C6" s="56"/>
      <c r="D6" s="195"/>
      <c r="E6" s="195"/>
      <c r="F6" s="89"/>
      <c r="G6" s="90"/>
      <c r="H6" s="90"/>
      <c r="I6" s="90"/>
      <c r="J6" s="90"/>
      <c r="K6" s="90"/>
      <c r="L6" s="91"/>
      <c r="M6" s="195"/>
      <c r="N6" s="195"/>
      <c r="O6" s="159" t="s">
        <v>12</v>
      </c>
      <c r="P6" s="163"/>
      <c r="S6" s="157"/>
      <c r="T6" s="157"/>
      <c r="AF6" s="17"/>
      <c r="AH6" s="36"/>
    </row>
    <row r="7" spans="2:55" ht="20.5" customHeight="1" x14ac:dyDescent="0.2">
      <c r="B7" s="55"/>
      <c r="C7" s="56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59"/>
      <c r="P7" s="163"/>
      <c r="S7" s="193"/>
      <c r="T7" s="156"/>
      <c r="AF7" s="17"/>
      <c r="AH7" s="36"/>
    </row>
    <row r="8" spans="2:55" ht="26.5" customHeight="1" x14ac:dyDescent="0.2">
      <c r="B8" s="55"/>
      <c r="C8" s="56"/>
      <c r="D8" s="195"/>
      <c r="E8" s="167" t="str">
        <f>LEFT(出席簿!$F$6,3)</f>
        <v>1京井</v>
      </c>
      <c r="F8" s="173"/>
      <c r="G8" s="173"/>
      <c r="H8" s="167" t="str">
        <f>LEFT(出席簿!$F$16,3)</f>
        <v>11京</v>
      </c>
      <c r="I8" s="173"/>
      <c r="J8" s="167" t="str">
        <f>LEFT(出席簿!$F$28,3)</f>
        <v>23京</v>
      </c>
      <c r="K8" s="173"/>
      <c r="L8" s="173"/>
      <c r="M8" s="167" t="str">
        <f>LEFT(出席簿!$F$40,3)</f>
        <v>35京</v>
      </c>
      <c r="N8" s="195"/>
      <c r="O8" s="57"/>
      <c r="P8" s="197"/>
      <c r="S8" s="200">
        <v>4</v>
      </c>
      <c r="T8" s="200">
        <v>4</v>
      </c>
      <c r="AF8" s="17"/>
      <c r="AH8" s="36"/>
    </row>
    <row r="9" spans="2:55" ht="22" customHeight="1" x14ac:dyDescent="0.2">
      <c r="B9" s="55"/>
      <c r="C9" s="56"/>
      <c r="D9" s="195"/>
      <c r="E9" s="199"/>
      <c r="F9" s="173"/>
      <c r="G9" s="173"/>
      <c r="H9" s="199"/>
      <c r="I9" s="173"/>
      <c r="J9" s="199"/>
      <c r="K9" s="173"/>
      <c r="L9" s="173"/>
      <c r="M9" s="199"/>
      <c r="N9" s="195"/>
      <c r="O9" s="57"/>
      <c r="P9" s="197"/>
      <c r="S9" s="200"/>
      <c r="T9" s="200"/>
      <c r="AF9" s="17"/>
      <c r="AH9" s="36"/>
      <c r="BB9" s="17"/>
      <c r="BC9" s="43"/>
    </row>
    <row r="10" spans="2:55" ht="22" customHeight="1" x14ac:dyDescent="0.2">
      <c r="B10" s="55"/>
      <c r="C10" s="56"/>
      <c r="D10" s="195"/>
      <c r="E10" s="199"/>
      <c r="F10" s="173"/>
      <c r="G10" s="173"/>
      <c r="H10" s="199"/>
      <c r="I10" s="173"/>
      <c r="J10" s="199"/>
      <c r="K10" s="173"/>
      <c r="L10" s="173"/>
      <c r="M10" s="199"/>
      <c r="N10" s="195"/>
      <c r="O10" s="57"/>
      <c r="P10" s="197"/>
      <c r="S10" s="200"/>
      <c r="T10" s="200"/>
      <c r="AF10" s="17"/>
      <c r="AH10" s="36"/>
      <c r="BB10" s="17"/>
      <c r="BC10" s="43"/>
    </row>
    <row r="11" spans="2:55" ht="26.5" customHeight="1" x14ac:dyDescent="0.2">
      <c r="B11" s="55"/>
      <c r="C11" s="56"/>
      <c r="D11" s="195"/>
      <c r="E11" s="167" t="str">
        <f>LEFT(出席簿!$F$7,3)</f>
        <v>2京井</v>
      </c>
      <c r="F11" s="173"/>
      <c r="G11" s="173"/>
      <c r="H11" s="167" t="str">
        <f>LEFT(出席簿!$F$17,3)</f>
        <v>12京</v>
      </c>
      <c r="I11" s="173"/>
      <c r="J11" s="167" t="str">
        <f>LEFT(出席簿!$F$29,3)</f>
        <v>24京</v>
      </c>
      <c r="K11" s="173"/>
      <c r="L11" s="173"/>
      <c r="M11" s="167" t="str">
        <f>LEFT(出席簿!$F$41,3)</f>
        <v>36京</v>
      </c>
      <c r="N11" s="195"/>
      <c r="O11" s="57"/>
      <c r="P11" s="197"/>
      <c r="S11" s="200">
        <v>4</v>
      </c>
      <c r="T11" s="200">
        <v>4</v>
      </c>
      <c r="AF11" s="17"/>
      <c r="AH11" s="36"/>
      <c r="BB11" s="17"/>
      <c r="BC11" s="43"/>
    </row>
    <row r="12" spans="2:55" ht="20.5" customHeight="1" x14ac:dyDescent="0.2">
      <c r="B12" s="55"/>
      <c r="C12" s="56"/>
      <c r="D12" s="195"/>
      <c r="E12" s="173"/>
      <c r="F12" s="173"/>
      <c r="G12" s="173"/>
      <c r="H12" s="173"/>
      <c r="I12" s="173"/>
      <c r="J12" s="173"/>
      <c r="K12" s="173"/>
      <c r="L12" s="173"/>
      <c r="M12" s="173"/>
      <c r="N12" s="195"/>
      <c r="O12" s="57"/>
      <c r="P12" s="197"/>
      <c r="S12" s="200"/>
      <c r="T12" s="200"/>
      <c r="AF12" s="17"/>
      <c r="AH12" s="36"/>
      <c r="BB12" s="17"/>
      <c r="BC12" s="43"/>
    </row>
    <row r="13" spans="2:55" ht="26.5" customHeight="1" x14ac:dyDescent="0.2">
      <c r="B13" s="55"/>
      <c r="C13" s="56"/>
      <c r="D13" s="195"/>
      <c r="E13" s="167" t="str">
        <f>LEFT(出席簿!$F$8,3)</f>
        <v>3京井</v>
      </c>
      <c r="F13" s="173"/>
      <c r="G13" s="173"/>
      <c r="H13" s="167" t="str">
        <f>LEFT(出席簿!$F$18,3)</f>
        <v>13京</v>
      </c>
      <c r="I13" s="173"/>
      <c r="J13" s="167" t="str">
        <f>LEFT(出席簿!$F$30,3)</f>
        <v>25京</v>
      </c>
      <c r="K13" s="173"/>
      <c r="L13" s="173"/>
      <c r="M13" s="167" t="str">
        <f>LEFT(出席簿!$F$42,3)</f>
        <v>37京</v>
      </c>
      <c r="N13" s="195"/>
      <c r="O13" s="57"/>
      <c r="P13" s="197"/>
      <c r="S13" s="200">
        <v>4</v>
      </c>
      <c r="T13" s="200">
        <v>4</v>
      </c>
      <c r="AF13" s="17"/>
      <c r="AH13" s="36"/>
      <c r="BB13" s="17"/>
      <c r="BC13" s="43"/>
    </row>
    <row r="14" spans="2:55" ht="22" customHeight="1" x14ac:dyDescent="0.2">
      <c r="B14" s="55"/>
      <c r="C14" s="56"/>
      <c r="D14" s="195"/>
      <c r="E14" s="199"/>
      <c r="F14" s="173"/>
      <c r="G14" s="173"/>
      <c r="H14" s="199"/>
      <c r="I14" s="173"/>
      <c r="J14" s="199"/>
      <c r="K14" s="173"/>
      <c r="L14" s="173"/>
      <c r="M14" s="199"/>
      <c r="N14" s="195"/>
      <c r="O14" s="57"/>
      <c r="P14" s="197"/>
      <c r="S14" s="200"/>
      <c r="T14" s="200"/>
      <c r="AF14" s="17"/>
      <c r="AH14" s="36"/>
      <c r="BB14" s="17"/>
      <c r="BC14" s="43"/>
    </row>
    <row r="15" spans="2:55" ht="22" customHeight="1" x14ac:dyDescent="0.2">
      <c r="B15" s="55"/>
      <c r="C15" s="56"/>
      <c r="D15" s="195"/>
      <c r="E15" s="199"/>
      <c r="F15" s="173"/>
      <c r="G15" s="173"/>
      <c r="H15" s="199"/>
      <c r="I15" s="173"/>
      <c r="J15" s="199"/>
      <c r="K15" s="173"/>
      <c r="L15" s="173"/>
      <c r="M15" s="199"/>
      <c r="N15" s="195"/>
      <c r="O15" s="57"/>
      <c r="P15" s="197"/>
      <c r="S15" s="200"/>
      <c r="T15" s="200"/>
      <c r="AF15" s="17"/>
      <c r="AH15" s="36"/>
      <c r="BB15" s="17"/>
      <c r="BC15" s="43"/>
    </row>
    <row r="16" spans="2:55" ht="26.5" customHeight="1" x14ac:dyDescent="0.2">
      <c r="B16" s="55"/>
      <c r="C16" s="56"/>
      <c r="D16" s="195"/>
      <c r="E16" s="167" t="str">
        <f>LEFT(出席簿!$F$9,3)</f>
        <v>4京井</v>
      </c>
      <c r="F16" s="173"/>
      <c r="G16" s="173"/>
      <c r="H16" s="167" t="str">
        <f>LEFT(出席簿!$F$19,3)</f>
        <v>14京</v>
      </c>
      <c r="I16" s="173"/>
      <c r="J16" s="167" t="str">
        <f>LEFT(出席簿!$F$31,3)</f>
        <v>26京</v>
      </c>
      <c r="K16" s="173"/>
      <c r="L16" s="173"/>
      <c r="M16" s="167" t="str">
        <f>LEFT(出席簿!$F$43,3)</f>
        <v>38京</v>
      </c>
      <c r="N16" s="195"/>
      <c r="O16" s="57"/>
      <c r="P16" s="197"/>
      <c r="S16" s="200">
        <v>4</v>
      </c>
      <c r="T16" s="200">
        <v>4</v>
      </c>
      <c r="AF16" s="17"/>
      <c r="AH16" s="36"/>
      <c r="BB16" s="17"/>
      <c r="BC16" s="43"/>
    </row>
    <row r="17" spans="2:55" ht="20.5" customHeight="1" x14ac:dyDescent="0.2">
      <c r="B17" s="55"/>
      <c r="C17" s="56"/>
      <c r="D17" s="195"/>
      <c r="E17" s="173"/>
      <c r="F17" s="173"/>
      <c r="G17" s="173"/>
      <c r="H17" s="173"/>
      <c r="I17" s="173"/>
      <c r="J17" s="173"/>
      <c r="K17" s="173"/>
      <c r="L17" s="173"/>
      <c r="M17" s="173"/>
      <c r="N17" s="195"/>
      <c r="O17" s="57"/>
      <c r="P17" s="197"/>
      <c r="S17" s="200"/>
      <c r="T17" s="200"/>
      <c r="AF17" s="17"/>
      <c r="AH17" s="36"/>
      <c r="BB17" s="17"/>
      <c r="BC17" s="43"/>
    </row>
    <row r="18" spans="2:55" ht="26.5" customHeight="1" x14ac:dyDescent="0.2">
      <c r="B18" s="55"/>
      <c r="C18" s="56"/>
      <c r="D18" s="195"/>
      <c r="E18" s="167" t="str">
        <f>LEFT(出席簿!$F$10,3)</f>
        <v>5京井</v>
      </c>
      <c r="F18" s="173"/>
      <c r="G18" s="173"/>
      <c r="H18" s="167" t="str">
        <f>LEFT(出席簿!$F$20,3)</f>
        <v>15京</v>
      </c>
      <c r="I18" s="173"/>
      <c r="J18" s="167" t="str">
        <f>LEFT(出席簿!$F$32,3)</f>
        <v>27京</v>
      </c>
      <c r="K18" s="173"/>
      <c r="L18" s="173"/>
      <c r="M18" s="167" t="str">
        <f>LEFT(出席簿!$F$44,3)</f>
        <v>39京</v>
      </c>
      <c r="N18" s="195"/>
      <c r="O18" s="57"/>
      <c r="P18" s="197"/>
      <c r="S18" s="200">
        <v>4</v>
      </c>
      <c r="T18" s="200">
        <v>4</v>
      </c>
      <c r="AF18" s="17"/>
      <c r="AH18" s="36"/>
      <c r="BB18" s="17"/>
      <c r="BC18" s="43"/>
    </row>
    <row r="19" spans="2:55" ht="22" customHeight="1" x14ac:dyDescent="0.2">
      <c r="B19" s="55"/>
      <c r="C19" s="56"/>
      <c r="D19" s="195"/>
      <c r="E19" s="199"/>
      <c r="F19" s="173"/>
      <c r="G19" s="173"/>
      <c r="H19" s="199"/>
      <c r="I19" s="173"/>
      <c r="J19" s="199"/>
      <c r="K19" s="173"/>
      <c r="L19" s="173"/>
      <c r="M19" s="199"/>
      <c r="N19" s="195"/>
      <c r="O19" s="57"/>
      <c r="P19" s="197"/>
      <c r="S19" s="200"/>
      <c r="T19" s="200"/>
      <c r="AF19" s="17"/>
      <c r="AH19" s="36"/>
      <c r="BB19" s="17"/>
      <c r="BC19" s="43"/>
    </row>
    <row r="20" spans="2:55" ht="22" customHeight="1" x14ac:dyDescent="0.2">
      <c r="B20" s="55"/>
      <c r="C20" s="56"/>
      <c r="D20" s="195"/>
      <c r="E20" s="199"/>
      <c r="F20" s="173"/>
      <c r="G20" s="173"/>
      <c r="H20" s="199"/>
      <c r="I20" s="173"/>
      <c r="J20" s="199"/>
      <c r="K20" s="173"/>
      <c r="L20" s="173"/>
      <c r="M20" s="199"/>
      <c r="N20" s="195"/>
      <c r="O20" s="57"/>
      <c r="P20" s="197"/>
      <c r="S20" s="200"/>
      <c r="T20" s="200"/>
      <c r="AF20" s="17"/>
      <c r="AH20" s="36"/>
      <c r="BB20" s="17"/>
      <c r="BC20" s="43"/>
    </row>
    <row r="21" spans="2:55" ht="26.5" customHeight="1" x14ac:dyDescent="0.2">
      <c r="B21" s="55"/>
      <c r="C21" s="56"/>
      <c r="D21" s="195"/>
      <c r="E21" s="167" t="str">
        <f>LEFT(出席簿!$F$11,3)</f>
        <v>6京井</v>
      </c>
      <c r="F21" s="173"/>
      <c r="G21" s="173"/>
      <c r="H21" s="167" t="str">
        <f>LEFT(出席簿!$F$21,3)</f>
        <v>16京</v>
      </c>
      <c r="I21" s="173"/>
      <c r="J21" s="167" t="str">
        <f>LEFT(出席簿!$F$33,3)</f>
        <v>28京</v>
      </c>
      <c r="K21" s="173"/>
      <c r="L21" s="173"/>
      <c r="M21" s="167" t="str">
        <f>LEFT(出席簿!$F$45,3)</f>
        <v>40京</v>
      </c>
      <c r="N21" s="195"/>
      <c r="O21" s="57"/>
      <c r="P21" s="197"/>
      <c r="S21" s="200">
        <v>4</v>
      </c>
      <c r="T21" s="200">
        <v>4</v>
      </c>
      <c r="AF21" s="17"/>
      <c r="AH21" s="36"/>
      <c r="BB21" s="17"/>
      <c r="BC21" s="43"/>
    </row>
    <row r="22" spans="2:55" ht="20.5" customHeight="1" x14ac:dyDescent="0.2">
      <c r="B22" s="55"/>
      <c r="C22" s="56"/>
      <c r="D22" s="195"/>
      <c r="E22" s="173"/>
      <c r="F22" s="173"/>
      <c r="G22" s="173"/>
      <c r="H22" s="173"/>
      <c r="I22" s="173"/>
      <c r="J22" s="173"/>
      <c r="K22" s="173"/>
      <c r="L22" s="173"/>
      <c r="M22" s="173"/>
      <c r="N22" s="195"/>
      <c r="O22" s="57"/>
      <c r="P22" s="197"/>
      <c r="S22" s="200"/>
      <c r="T22" s="200"/>
      <c r="AF22" s="17"/>
      <c r="AH22" s="36"/>
      <c r="BB22" s="17"/>
      <c r="BC22" s="43"/>
    </row>
    <row r="23" spans="2:55" ht="26.5" customHeight="1" x14ac:dyDescent="0.2">
      <c r="B23" s="55"/>
      <c r="C23" s="56"/>
      <c r="D23" s="195"/>
      <c r="E23" s="167" t="str">
        <f>LEFT(出席簿!$F$12,3)</f>
        <v>7京井</v>
      </c>
      <c r="F23" s="173"/>
      <c r="G23" s="173"/>
      <c r="H23" s="167" t="str">
        <f>LEFT(出席簿!$F$22,3)</f>
        <v>17京</v>
      </c>
      <c r="I23" s="173"/>
      <c r="J23" s="167" t="str">
        <f>LEFT(出席簿!$F$34,3)</f>
        <v>29京</v>
      </c>
      <c r="K23" s="173"/>
      <c r="L23" s="173"/>
      <c r="M23" s="173"/>
      <c r="N23" s="195"/>
      <c r="O23" s="57"/>
      <c r="P23" s="197"/>
      <c r="S23" s="200">
        <v>3</v>
      </c>
      <c r="T23" s="200">
        <v>3</v>
      </c>
      <c r="AF23" s="17"/>
      <c r="AH23" s="36"/>
      <c r="BB23" s="17"/>
      <c r="BC23" s="43"/>
    </row>
    <row r="24" spans="2:55" ht="22" customHeight="1" x14ac:dyDescent="0.2">
      <c r="B24" s="55"/>
      <c r="C24" s="56"/>
      <c r="D24" s="195"/>
      <c r="E24" s="199"/>
      <c r="F24" s="173"/>
      <c r="G24" s="173"/>
      <c r="H24" s="199"/>
      <c r="I24" s="173"/>
      <c r="J24" s="199"/>
      <c r="K24" s="173"/>
      <c r="L24" s="173"/>
      <c r="M24" s="173"/>
      <c r="N24" s="195"/>
      <c r="O24" s="57"/>
      <c r="P24" s="197"/>
      <c r="S24" s="200"/>
      <c r="T24" s="200"/>
      <c r="AF24" s="17"/>
      <c r="AH24" s="36"/>
      <c r="BB24" s="17"/>
      <c r="BC24" s="43"/>
    </row>
    <row r="25" spans="2:55" ht="22" customHeight="1" x14ac:dyDescent="0.2">
      <c r="B25" s="55"/>
      <c r="C25" s="56"/>
      <c r="D25" s="195"/>
      <c r="E25" s="199"/>
      <c r="F25" s="173"/>
      <c r="G25" s="173"/>
      <c r="H25" s="199"/>
      <c r="I25" s="173"/>
      <c r="J25" s="199"/>
      <c r="K25" s="173"/>
      <c r="L25" s="173"/>
      <c r="M25" s="173"/>
      <c r="N25" s="195"/>
      <c r="O25" s="57"/>
      <c r="P25" s="197"/>
      <c r="S25" s="200"/>
      <c r="T25" s="200"/>
      <c r="AF25" s="17"/>
      <c r="AH25" s="36"/>
      <c r="BB25" s="17"/>
      <c r="BC25" s="43"/>
    </row>
    <row r="26" spans="2:55" ht="26.5" customHeight="1" x14ac:dyDescent="0.2">
      <c r="B26" s="55"/>
      <c r="C26" s="56"/>
      <c r="D26" s="195"/>
      <c r="E26" s="167" t="str">
        <f>LEFT(出席簿!$F$13,3)</f>
        <v>8京井</v>
      </c>
      <c r="F26" s="173"/>
      <c r="G26" s="173"/>
      <c r="H26" s="167" t="str">
        <f>LEFT(出席簿!$F$23,3)</f>
        <v>18京</v>
      </c>
      <c r="I26" s="173"/>
      <c r="J26" s="167" t="str">
        <f>LEFT(出席簿!$F$35,3)</f>
        <v>30京</v>
      </c>
      <c r="K26" s="173"/>
      <c r="L26" s="173"/>
      <c r="M26" s="173"/>
      <c r="N26" s="195"/>
      <c r="O26" s="57"/>
      <c r="P26" s="197"/>
      <c r="S26" s="200">
        <v>3</v>
      </c>
      <c r="T26" s="200">
        <v>3</v>
      </c>
      <c r="AF26" s="17"/>
      <c r="AH26" s="36"/>
      <c r="BB26" s="17"/>
      <c r="BC26" s="43"/>
    </row>
    <row r="27" spans="2:55" ht="20.5" customHeight="1" x14ac:dyDescent="0.2">
      <c r="B27" s="55"/>
      <c r="C27" s="56"/>
      <c r="D27" s="195"/>
      <c r="E27" s="173"/>
      <c r="F27" s="173"/>
      <c r="G27" s="173"/>
      <c r="H27" s="173"/>
      <c r="I27" s="173"/>
      <c r="J27" s="173"/>
      <c r="K27" s="173"/>
      <c r="L27" s="173"/>
      <c r="M27" s="173"/>
      <c r="N27" s="195"/>
      <c r="O27" s="57"/>
      <c r="P27" s="197"/>
      <c r="S27" s="200"/>
      <c r="T27" s="200"/>
      <c r="AF27" s="17"/>
      <c r="AH27" s="36"/>
      <c r="BB27" s="17"/>
      <c r="BC27" s="43"/>
    </row>
    <row r="28" spans="2:55" ht="26.5" customHeight="1" x14ac:dyDescent="0.2">
      <c r="B28" s="55"/>
      <c r="C28" s="56"/>
      <c r="D28" s="195"/>
      <c r="E28" s="167" t="str">
        <f>LEFT(出席簿!$F$14,3)</f>
        <v>9京井</v>
      </c>
      <c r="F28" s="173"/>
      <c r="G28" s="173"/>
      <c r="H28" s="167" t="str">
        <f>LEFT(出席簿!$F$24,3)</f>
        <v>19京</v>
      </c>
      <c r="I28" s="173"/>
      <c r="J28" s="167" t="str">
        <f>LEFT(出席簿!$F$36,3)</f>
        <v>31京</v>
      </c>
      <c r="K28" s="173"/>
      <c r="L28" s="173"/>
      <c r="M28" s="173"/>
      <c r="N28" s="195"/>
      <c r="O28" s="57"/>
      <c r="P28" s="197"/>
      <c r="S28" s="200">
        <v>3</v>
      </c>
      <c r="T28" s="200">
        <v>3</v>
      </c>
      <c r="AF28" s="17"/>
      <c r="AH28" s="36"/>
      <c r="BB28" s="17"/>
      <c r="BC28" s="43"/>
    </row>
    <row r="29" spans="2:55" ht="22" customHeight="1" x14ac:dyDescent="0.2">
      <c r="B29" s="55"/>
      <c r="C29" s="56"/>
      <c r="D29" s="195"/>
      <c r="E29" s="199"/>
      <c r="F29" s="173"/>
      <c r="G29" s="173"/>
      <c r="H29" s="199"/>
      <c r="I29" s="173"/>
      <c r="J29" s="199"/>
      <c r="K29" s="173"/>
      <c r="L29" s="173"/>
      <c r="M29" s="173"/>
      <c r="N29" s="195"/>
      <c r="O29" s="57"/>
      <c r="P29" s="197"/>
      <c r="S29" s="200"/>
      <c r="T29" s="200"/>
      <c r="AF29" s="17"/>
      <c r="AH29" s="36"/>
    </row>
    <row r="30" spans="2:55" ht="22" customHeight="1" x14ac:dyDescent="0.2">
      <c r="B30" s="55"/>
      <c r="C30" s="56"/>
      <c r="D30" s="195"/>
      <c r="E30" s="199"/>
      <c r="F30" s="173"/>
      <c r="G30" s="173"/>
      <c r="H30" s="199"/>
      <c r="I30" s="173"/>
      <c r="J30" s="199"/>
      <c r="K30" s="173"/>
      <c r="L30" s="173"/>
      <c r="M30" s="173"/>
      <c r="N30" s="195"/>
      <c r="O30" s="57"/>
      <c r="P30" s="197"/>
      <c r="S30" s="200"/>
      <c r="T30" s="200"/>
      <c r="AF30" s="17"/>
      <c r="AH30" s="36"/>
    </row>
    <row r="31" spans="2:55" ht="26.5" customHeight="1" x14ac:dyDescent="0.2">
      <c r="B31" s="55"/>
      <c r="C31" s="56"/>
      <c r="D31" s="195"/>
      <c r="E31" s="167" t="str">
        <f>LEFT(出席簿!$F$15,3)</f>
        <v>10京</v>
      </c>
      <c r="F31" s="173"/>
      <c r="G31" s="173"/>
      <c r="H31" s="167" t="str">
        <f>LEFT(出席簿!$F$25,3)</f>
        <v>20京</v>
      </c>
      <c r="I31" s="173"/>
      <c r="J31" s="167" t="str">
        <f>LEFT(出席簿!$F$37,3)</f>
        <v>32京</v>
      </c>
      <c r="K31" s="173"/>
      <c r="L31" s="173"/>
      <c r="M31" s="173"/>
      <c r="N31" s="195"/>
      <c r="O31" s="57"/>
      <c r="P31" s="197"/>
      <c r="S31" s="200">
        <v>3</v>
      </c>
      <c r="T31" s="200">
        <v>3</v>
      </c>
      <c r="AF31" s="17"/>
      <c r="AH31" s="36"/>
    </row>
    <row r="32" spans="2:55" ht="20.5" customHeight="1" x14ac:dyDescent="0.2">
      <c r="B32" s="55"/>
      <c r="C32" s="56"/>
      <c r="D32" s="195"/>
      <c r="E32" s="173"/>
      <c r="F32" s="173"/>
      <c r="G32" s="173"/>
      <c r="H32" s="173"/>
      <c r="I32" s="173"/>
      <c r="J32" s="173"/>
      <c r="K32" s="173"/>
      <c r="L32" s="173"/>
      <c r="M32" s="173"/>
      <c r="N32" s="195"/>
      <c r="O32" s="57"/>
      <c r="P32" s="197"/>
      <c r="S32" s="200"/>
      <c r="T32" s="200"/>
      <c r="AF32" s="17"/>
      <c r="AH32" s="36"/>
    </row>
    <row r="33" spans="1:34" ht="26.5" customHeight="1" x14ac:dyDescent="0.2">
      <c r="B33" s="55"/>
      <c r="C33" s="56"/>
      <c r="D33" s="195"/>
      <c r="E33" s="173"/>
      <c r="F33" s="173"/>
      <c r="G33" s="173"/>
      <c r="H33" s="167" t="str">
        <f>LEFT(出席簿!$F$26,3)</f>
        <v>21京</v>
      </c>
      <c r="I33" s="173"/>
      <c r="J33" s="167" t="str">
        <f>LEFT(出席簿!$F$38,3)</f>
        <v>33京</v>
      </c>
      <c r="K33" s="173"/>
      <c r="L33" s="173"/>
      <c r="M33" s="173"/>
      <c r="N33" s="195"/>
      <c r="O33" s="57"/>
      <c r="P33" s="197"/>
      <c r="S33" s="200">
        <v>2</v>
      </c>
      <c r="T33" s="200">
        <v>2</v>
      </c>
      <c r="AF33" s="17"/>
      <c r="AH33" s="36"/>
    </row>
    <row r="34" spans="1:34" ht="22" customHeight="1" x14ac:dyDescent="0.2">
      <c r="B34" s="55"/>
      <c r="C34" s="56"/>
      <c r="D34" s="195"/>
      <c r="E34" s="173"/>
      <c r="F34" s="173"/>
      <c r="G34" s="173"/>
      <c r="H34" s="199"/>
      <c r="I34" s="173"/>
      <c r="J34" s="199"/>
      <c r="K34" s="173"/>
      <c r="L34" s="173"/>
      <c r="M34" s="173"/>
      <c r="N34" s="195"/>
      <c r="O34" s="57"/>
      <c r="P34" s="197"/>
      <c r="S34" s="200"/>
      <c r="T34" s="200"/>
      <c r="AF34" s="17"/>
      <c r="AH34" s="36"/>
    </row>
    <row r="35" spans="1:34" ht="22" customHeight="1" x14ac:dyDescent="0.2">
      <c r="B35" s="55"/>
      <c r="C35" s="56"/>
      <c r="D35" s="195"/>
      <c r="E35" s="173"/>
      <c r="F35" s="173"/>
      <c r="G35" s="173"/>
      <c r="H35" s="199"/>
      <c r="I35" s="173"/>
      <c r="J35" s="199"/>
      <c r="K35" s="173"/>
      <c r="L35" s="173"/>
      <c r="M35" s="173"/>
      <c r="N35" s="195"/>
      <c r="O35" s="57"/>
      <c r="P35" s="197"/>
      <c r="S35" s="200"/>
      <c r="T35" s="200"/>
      <c r="AF35" s="17"/>
      <c r="AH35" s="36"/>
    </row>
    <row r="36" spans="1:34" ht="26.5" customHeight="1" x14ac:dyDescent="0.2">
      <c r="B36" s="55"/>
      <c r="C36" s="56"/>
      <c r="D36" s="195"/>
      <c r="E36" s="173"/>
      <c r="F36" s="173"/>
      <c r="G36" s="173"/>
      <c r="H36" s="167" t="str">
        <f>LEFT(出席簿!$F$27,3)</f>
        <v>22京</v>
      </c>
      <c r="I36" s="173"/>
      <c r="J36" s="167" t="str">
        <f>LEFT(出席簿!$F$39,3)</f>
        <v>34京</v>
      </c>
      <c r="K36" s="173"/>
      <c r="L36" s="173"/>
      <c r="M36" s="173"/>
      <c r="N36" s="195"/>
      <c r="O36" s="159" t="s">
        <v>12</v>
      </c>
      <c r="P36" s="163"/>
      <c r="S36" s="200">
        <v>2</v>
      </c>
      <c r="T36" s="200">
        <v>2</v>
      </c>
      <c r="AF36" s="17"/>
      <c r="AH36" s="36"/>
    </row>
    <row r="37" spans="1:34" ht="17" customHeight="1" x14ac:dyDescent="0.2">
      <c r="B37" s="55"/>
      <c r="C37" s="56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59"/>
      <c r="P37" s="163"/>
      <c r="S37" s="193"/>
      <c r="T37" s="156"/>
      <c r="AF37" s="17"/>
      <c r="AH37" s="36"/>
    </row>
    <row r="38" spans="1:34" ht="17" customHeight="1" x14ac:dyDescent="0.2">
      <c r="B38" s="55"/>
      <c r="C38" s="5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2"/>
      <c r="P38" s="197"/>
      <c r="S38" s="194">
        <f>SUM(S8:S37)</f>
        <v>40</v>
      </c>
      <c r="T38" s="165">
        <f>SUM(T8:T37)</f>
        <v>40</v>
      </c>
      <c r="AF38" s="17"/>
      <c r="AH38" s="36"/>
    </row>
    <row r="39" spans="1:34" ht="20.5" customHeight="1" thickBot="1" x14ac:dyDescent="0.25">
      <c r="B39" s="51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198"/>
      <c r="S39" s="193"/>
      <c r="AF39" s="17"/>
      <c r="AH39" s="36"/>
    </row>
    <row r="40" spans="1:34" ht="20.5" customHeight="1" thickBot="1" x14ac:dyDescent="0.25">
      <c r="Q40" s="17"/>
      <c r="S40" s="195"/>
    </row>
    <row r="41" spans="1:34" ht="20.5" customHeight="1" x14ac:dyDescent="0.2">
      <c r="B41" s="35"/>
      <c r="C41" s="178" t="s">
        <v>13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58"/>
      <c r="S41" s="156"/>
      <c r="T41" s="156"/>
    </row>
    <row r="42" spans="1:34" ht="20.5" customHeight="1" x14ac:dyDescent="0.2">
      <c r="B42" s="37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60"/>
      <c r="S42" s="156"/>
      <c r="T42" s="156"/>
    </row>
    <row r="43" spans="1:34" ht="20.5" customHeight="1" x14ac:dyDescent="0.2">
      <c r="A43" s="58"/>
      <c r="B43" s="37"/>
      <c r="C43" s="161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0"/>
      <c r="S43" s="157" t="s">
        <v>9</v>
      </c>
      <c r="T43" s="157" t="s">
        <v>10</v>
      </c>
    </row>
    <row r="44" spans="1:34" ht="17" customHeight="1" x14ac:dyDescent="0.2">
      <c r="A44" s="58"/>
      <c r="B44" s="37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1"/>
      <c r="P44" s="160"/>
      <c r="S44" s="157"/>
      <c r="T44" s="157"/>
    </row>
    <row r="45" spans="1:34" ht="17" customHeight="1" x14ac:dyDescent="0.2">
      <c r="A45" s="58"/>
      <c r="B45" s="37"/>
      <c r="C45" s="42"/>
      <c r="D45" s="162"/>
      <c r="E45" s="162"/>
      <c r="F45" s="84" t="s">
        <v>11</v>
      </c>
      <c r="G45" s="85"/>
      <c r="H45" s="85"/>
      <c r="I45" s="85"/>
      <c r="J45" s="85"/>
      <c r="K45" s="85"/>
      <c r="L45" s="86"/>
      <c r="M45" s="162"/>
      <c r="N45" s="162"/>
      <c r="O45" s="43"/>
      <c r="P45" s="160"/>
      <c r="S45" s="157"/>
      <c r="T45" s="157"/>
    </row>
    <row r="46" spans="1:34" ht="17" customHeight="1" x14ac:dyDescent="0.2">
      <c r="A46" s="58"/>
      <c r="B46" s="37"/>
      <c r="C46" s="42"/>
      <c r="D46" s="162"/>
      <c r="E46" s="162"/>
      <c r="F46" s="89"/>
      <c r="G46" s="90"/>
      <c r="H46" s="90"/>
      <c r="I46" s="90"/>
      <c r="J46" s="90"/>
      <c r="K46" s="90"/>
      <c r="L46" s="91"/>
      <c r="M46" s="162"/>
      <c r="N46" s="162"/>
      <c r="O46" s="43"/>
      <c r="P46" s="160"/>
      <c r="S46" s="157"/>
      <c r="T46" s="157"/>
    </row>
    <row r="47" spans="1:34" ht="20.5" customHeight="1" x14ac:dyDescent="0.2">
      <c r="B47" s="83" t="s">
        <v>12</v>
      </c>
      <c r="C47" s="159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43"/>
      <c r="P47" s="160"/>
      <c r="S47" s="156"/>
      <c r="T47" s="156"/>
    </row>
    <row r="48" spans="1:34" ht="26.5" customHeight="1" x14ac:dyDescent="0.2">
      <c r="B48" s="83"/>
      <c r="C48" s="159"/>
      <c r="D48" s="162"/>
      <c r="E48" s="167" t="str">
        <f>LEFT(出席簿!$F$6,3)</f>
        <v>1京井</v>
      </c>
      <c r="F48" s="173"/>
      <c r="G48" s="173"/>
      <c r="H48" s="167" t="str">
        <f>LEFT(出席簿!$F$12,3)</f>
        <v>7京井</v>
      </c>
      <c r="I48" s="173"/>
      <c r="J48" s="167" t="str">
        <f>LEFT(出席簿!$F$24,3)</f>
        <v>19京</v>
      </c>
      <c r="K48" s="173"/>
      <c r="L48" s="173"/>
      <c r="M48" s="167" t="str">
        <f>LEFT(出席簿!$F$36,3)</f>
        <v>31京</v>
      </c>
      <c r="N48" s="162"/>
      <c r="O48" s="43"/>
      <c r="P48" s="160"/>
      <c r="S48" s="156">
        <v>4</v>
      </c>
      <c r="T48" s="156">
        <v>4</v>
      </c>
    </row>
    <row r="49" spans="2:20" ht="22" customHeight="1" x14ac:dyDescent="0.2">
      <c r="B49" s="37"/>
      <c r="C49" s="42"/>
      <c r="D49" s="162"/>
      <c r="E49" s="199"/>
      <c r="F49" s="173"/>
      <c r="G49" s="173"/>
      <c r="H49" s="199"/>
      <c r="I49" s="173"/>
      <c r="J49" s="199"/>
      <c r="K49" s="173"/>
      <c r="L49" s="173"/>
      <c r="M49" s="199"/>
      <c r="N49" s="162"/>
      <c r="O49" s="43"/>
      <c r="P49" s="160"/>
      <c r="S49" s="156"/>
      <c r="T49" s="156"/>
    </row>
    <row r="50" spans="2:20" ht="22" customHeight="1" x14ac:dyDescent="0.2">
      <c r="B50" s="37"/>
      <c r="C50" s="42"/>
      <c r="D50" s="162"/>
      <c r="E50" s="199"/>
      <c r="F50" s="173"/>
      <c r="G50" s="173"/>
      <c r="H50" s="199"/>
      <c r="I50" s="173"/>
      <c r="J50" s="199"/>
      <c r="K50" s="173"/>
      <c r="L50" s="173"/>
      <c r="M50" s="199"/>
      <c r="N50" s="162"/>
      <c r="O50" s="43"/>
      <c r="P50" s="160"/>
      <c r="S50" s="156"/>
      <c r="T50" s="156"/>
    </row>
    <row r="51" spans="2:20" ht="26.5" customHeight="1" x14ac:dyDescent="0.2">
      <c r="B51" s="37"/>
      <c r="C51" s="42"/>
      <c r="D51" s="162"/>
      <c r="E51" s="167" t="str">
        <f>LEFT(出席簿!$F$7,3)</f>
        <v>2京井</v>
      </c>
      <c r="F51" s="173"/>
      <c r="G51" s="173"/>
      <c r="H51" s="167" t="str">
        <f>LEFT(出席簿!$F$13,3)</f>
        <v>8京井</v>
      </c>
      <c r="I51" s="173"/>
      <c r="J51" s="167" t="str">
        <f>LEFT(出席簿!$F$25,3)</f>
        <v>20京</v>
      </c>
      <c r="K51" s="173"/>
      <c r="L51" s="173"/>
      <c r="M51" s="167" t="str">
        <f>LEFT(出席簿!$F$37,3)</f>
        <v>32京</v>
      </c>
      <c r="N51" s="162"/>
      <c r="O51" s="43"/>
      <c r="P51" s="160"/>
      <c r="S51" s="156">
        <v>4</v>
      </c>
      <c r="T51" s="156">
        <v>4</v>
      </c>
    </row>
    <row r="52" spans="2:20" ht="20.5" customHeight="1" x14ac:dyDescent="0.2">
      <c r="B52" s="37"/>
      <c r="C52" s="42"/>
      <c r="D52" s="162"/>
      <c r="E52" s="173"/>
      <c r="F52" s="173"/>
      <c r="G52" s="173"/>
      <c r="H52" s="173"/>
      <c r="I52" s="173"/>
      <c r="J52" s="173"/>
      <c r="K52" s="173"/>
      <c r="L52" s="173"/>
      <c r="M52" s="173"/>
      <c r="N52" s="162"/>
      <c r="O52" s="43"/>
      <c r="P52" s="160"/>
      <c r="S52" s="156"/>
      <c r="T52" s="156"/>
    </row>
    <row r="53" spans="2:20" ht="26.5" customHeight="1" x14ac:dyDescent="0.2">
      <c r="B53" s="37"/>
      <c r="C53" s="42"/>
      <c r="D53" s="162"/>
      <c r="E53" s="167" t="str">
        <f>LEFT(出席簿!$F$8,3)</f>
        <v>3京井</v>
      </c>
      <c r="F53" s="173"/>
      <c r="G53" s="173"/>
      <c r="H53" s="167" t="str">
        <f>LEFT(出席簿!$F$14,3)</f>
        <v>9京井</v>
      </c>
      <c r="I53" s="173"/>
      <c r="J53" s="167" t="str">
        <f>LEFT(出席簿!$F$26,3)</f>
        <v>21京</v>
      </c>
      <c r="K53" s="173"/>
      <c r="L53" s="173"/>
      <c r="M53" s="167" t="str">
        <f>LEFT(出席簿!$F$38,3)</f>
        <v>33京</v>
      </c>
      <c r="N53" s="162"/>
      <c r="O53" s="43"/>
      <c r="P53" s="160"/>
      <c r="S53" s="156">
        <v>2</v>
      </c>
      <c r="T53" s="156">
        <v>4</v>
      </c>
    </row>
    <row r="54" spans="2:20" ht="22" customHeight="1" x14ac:dyDescent="0.2">
      <c r="B54" s="37"/>
      <c r="C54" s="42"/>
      <c r="D54" s="162"/>
      <c r="E54" s="199"/>
      <c r="F54" s="173"/>
      <c r="G54" s="173"/>
      <c r="H54" s="199"/>
      <c r="I54" s="173"/>
      <c r="J54" s="199"/>
      <c r="K54" s="173"/>
      <c r="L54" s="173"/>
      <c r="M54" s="199"/>
      <c r="N54" s="162"/>
      <c r="O54" s="43"/>
      <c r="P54" s="160"/>
      <c r="S54" s="156"/>
      <c r="T54" s="156"/>
    </row>
    <row r="55" spans="2:20" ht="22" customHeight="1" x14ac:dyDescent="0.2">
      <c r="B55" s="37"/>
      <c r="C55" s="42"/>
      <c r="D55" s="162"/>
      <c r="E55" s="199"/>
      <c r="F55" s="173"/>
      <c r="G55" s="173"/>
      <c r="H55" s="199"/>
      <c r="I55" s="173"/>
      <c r="J55" s="199"/>
      <c r="K55" s="173"/>
      <c r="L55" s="173"/>
      <c r="M55" s="199"/>
      <c r="N55" s="162"/>
      <c r="O55" s="43"/>
      <c r="P55" s="160"/>
      <c r="S55" s="156"/>
      <c r="T55" s="156"/>
    </row>
    <row r="56" spans="2:20" ht="26.5" customHeight="1" x14ac:dyDescent="0.2">
      <c r="B56" s="37"/>
      <c r="C56" s="42"/>
      <c r="D56" s="162"/>
      <c r="E56" s="167" t="str">
        <f>LEFT(出席簿!$F$9,3)</f>
        <v>4京井</v>
      </c>
      <c r="F56" s="173"/>
      <c r="G56" s="173"/>
      <c r="H56" s="167" t="str">
        <f>LEFT(出席簿!$F$15,3)</f>
        <v>10京</v>
      </c>
      <c r="I56" s="173"/>
      <c r="J56" s="167" t="str">
        <f>LEFT(出席簿!$F$27,3)</f>
        <v>22京</v>
      </c>
      <c r="K56" s="173"/>
      <c r="L56" s="173"/>
      <c r="M56" s="167" t="str">
        <f>LEFT(出席簿!$F$39,3)</f>
        <v>34京</v>
      </c>
      <c r="N56" s="162"/>
      <c r="O56" s="43"/>
      <c r="P56" s="160"/>
      <c r="S56" s="156">
        <v>4</v>
      </c>
      <c r="T56" s="156">
        <v>4</v>
      </c>
    </row>
    <row r="57" spans="2:20" ht="20.5" customHeight="1" x14ac:dyDescent="0.2">
      <c r="B57" s="37"/>
      <c r="C57" s="42"/>
      <c r="D57" s="162"/>
      <c r="E57" s="173"/>
      <c r="F57" s="173"/>
      <c r="G57" s="173"/>
      <c r="H57" s="173"/>
      <c r="I57" s="173"/>
      <c r="J57" s="173"/>
      <c r="K57" s="173"/>
      <c r="L57" s="173"/>
      <c r="M57" s="173"/>
      <c r="N57" s="162"/>
      <c r="O57" s="43"/>
      <c r="P57" s="160"/>
      <c r="S57" s="156"/>
      <c r="T57" s="156"/>
    </row>
    <row r="58" spans="2:20" ht="26.5" customHeight="1" x14ac:dyDescent="0.2">
      <c r="B58" s="37"/>
      <c r="C58" s="42"/>
      <c r="D58" s="162"/>
      <c r="E58" s="167" t="str">
        <f>LEFT(出席簿!$F$10,3)</f>
        <v>5京井</v>
      </c>
      <c r="F58" s="173"/>
      <c r="G58" s="173"/>
      <c r="H58" s="167" t="str">
        <f>LEFT(出席簿!$F$16,3)</f>
        <v>11京</v>
      </c>
      <c r="I58" s="173"/>
      <c r="J58" s="167" t="str">
        <f>LEFT(出席簿!$F$28,3)</f>
        <v>23京</v>
      </c>
      <c r="K58" s="173"/>
      <c r="L58" s="173"/>
      <c r="M58" s="167" t="str">
        <f>LEFT(出席簿!$F$40,3)</f>
        <v>35京</v>
      </c>
      <c r="N58" s="162"/>
      <c r="O58" s="43"/>
      <c r="P58" s="160"/>
      <c r="S58" s="156">
        <v>2</v>
      </c>
      <c r="T58" s="156">
        <v>4</v>
      </c>
    </row>
    <row r="59" spans="2:20" ht="22" customHeight="1" x14ac:dyDescent="0.2">
      <c r="B59" s="37"/>
      <c r="C59" s="42"/>
      <c r="D59" s="162"/>
      <c r="E59" s="199"/>
      <c r="F59" s="173"/>
      <c r="G59" s="173"/>
      <c r="H59" s="199"/>
      <c r="I59" s="173"/>
      <c r="J59" s="199"/>
      <c r="K59" s="173"/>
      <c r="L59" s="173"/>
      <c r="M59" s="199"/>
      <c r="N59" s="162"/>
      <c r="O59" s="43"/>
      <c r="P59" s="160"/>
      <c r="S59" s="156"/>
      <c r="T59" s="156"/>
    </row>
    <row r="60" spans="2:20" ht="22" customHeight="1" x14ac:dyDescent="0.2">
      <c r="B60" s="37"/>
      <c r="C60" s="42"/>
      <c r="D60" s="162"/>
      <c r="E60" s="199"/>
      <c r="F60" s="173"/>
      <c r="G60" s="173"/>
      <c r="H60" s="199"/>
      <c r="I60" s="173"/>
      <c r="J60" s="199"/>
      <c r="K60" s="173"/>
      <c r="L60" s="173"/>
      <c r="M60" s="199"/>
      <c r="N60" s="162"/>
      <c r="O60" s="43"/>
      <c r="P60" s="160"/>
      <c r="S60" s="156"/>
      <c r="T60" s="156"/>
    </row>
    <row r="61" spans="2:20" ht="26.5" customHeight="1" x14ac:dyDescent="0.2">
      <c r="B61" s="37"/>
      <c r="C61" s="42"/>
      <c r="D61" s="162"/>
      <c r="E61" s="167" t="str">
        <f>LEFT(出席簿!$F$11,3)</f>
        <v>6京井</v>
      </c>
      <c r="F61" s="173"/>
      <c r="G61" s="173"/>
      <c r="H61" s="167" t="str">
        <f>LEFT(出席簿!$F$17,3)</f>
        <v>12京</v>
      </c>
      <c r="I61" s="173"/>
      <c r="J61" s="167" t="str">
        <f>LEFT(出席簿!$F$29,3)</f>
        <v>24京</v>
      </c>
      <c r="K61" s="173"/>
      <c r="L61" s="173"/>
      <c r="M61" s="167" t="str">
        <f>LEFT(出席簿!$F$41,3)</f>
        <v>36京</v>
      </c>
      <c r="N61" s="162"/>
      <c r="O61" s="43"/>
      <c r="P61" s="160"/>
      <c r="S61" s="156">
        <v>4</v>
      </c>
      <c r="T61" s="156">
        <v>4</v>
      </c>
    </row>
    <row r="62" spans="2:20" ht="20.5" customHeight="1" x14ac:dyDescent="0.2">
      <c r="B62" s="37"/>
      <c r="C62" s="42"/>
      <c r="D62" s="162"/>
      <c r="E62" s="173"/>
      <c r="F62" s="173"/>
      <c r="G62" s="173"/>
      <c r="H62" s="173"/>
      <c r="I62" s="173"/>
      <c r="J62" s="173"/>
      <c r="K62" s="173"/>
      <c r="L62" s="173"/>
      <c r="M62" s="173"/>
      <c r="N62" s="162"/>
      <c r="O62" s="43"/>
      <c r="P62" s="160"/>
      <c r="S62" s="156"/>
      <c r="T62" s="156"/>
    </row>
    <row r="63" spans="2:20" ht="26.5" customHeight="1" x14ac:dyDescent="0.2">
      <c r="B63" s="37"/>
      <c r="C63" s="42"/>
      <c r="D63" s="162"/>
      <c r="E63" s="173"/>
      <c r="F63" s="173"/>
      <c r="G63" s="173"/>
      <c r="H63" s="167" t="str">
        <f>LEFT(出席簿!$F$18,3)</f>
        <v>13京</v>
      </c>
      <c r="I63" s="173"/>
      <c r="J63" s="167" t="str">
        <f>LEFT(出席簿!$F$30,3)</f>
        <v>25京</v>
      </c>
      <c r="K63" s="173"/>
      <c r="L63" s="173"/>
      <c r="M63" s="167" t="str">
        <f>LEFT(出席簿!$F$42,3)</f>
        <v>37京</v>
      </c>
      <c r="N63" s="162"/>
      <c r="O63" s="43"/>
      <c r="P63" s="160"/>
      <c r="S63" s="156">
        <v>3</v>
      </c>
      <c r="T63" s="156">
        <v>3</v>
      </c>
    </row>
    <row r="64" spans="2:20" ht="22" customHeight="1" x14ac:dyDescent="0.2">
      <c r="B64" s="37"/>
      <c r="C64" s="42"/>
      <c r="D64" s="162"/>
      <c r="E64" s="173"/>
      <c r="F64" s="173"/>
      <c r="G64" s="173"/>
      <c r="H64" s="199"/>
      <c r="I64" s="173"/>
      <c r="J64" s="199"/>
      <c r="K64" s="173"/>
      <c r="L64" s="173"/>
      <c r="M64" s="199"/>
      <c r="N64" s="162"/>
      <c r="O64" s="43"/>
      <c r="P64" s="160"/>
      <c r="S64" s="156"/>
      <c r="T64" s="156"/>
    </row>
    <row r="65" spans="2:20" ht="22" customHeight="1" x14ac:dyDescent="0.2">
      <c r="B65" s="37"/>
      <c r="C65" s="42"/>
      <c r="D65" s="162"/>
      <c r="E65" s="173"/>
      <c r="F65" s="173"/>
      <c r="G65" s="173"/>
      <c r="H65" s="199"/>
      <c r="I65" s="173"/>
      <c r="J65" s="199"/>
      <c r="K65" s="173"/>
      <c r="L65" s="173"/>
      <c r="M65" s="199"/>
      <c r="N65" s="162"/>
      <c r="O65" s="43"/>
      <c r="P65" s="160"/>
      <c r="S65" s="156"/>
      <c r="T65" s="156"/>
    </row>
    <row r="66" spans="2:20" ht="26.5" customHeight="1" x14ac:dyDescent="0.2">
      <c r="B66" s="37"/>
      <c r="C66" s="42"/>
      <c r="D66" s="162"/>
      <c r="E66" s="173"/>
      <c r="F66" s="173"/>
      <c r="G66" s="173"/>
      <c r="H66" s="167" t="str">
        <f>LEFT(出席簿!$F$19,3)</f>
        <v>14京</v>
      </c>
      <c r="I66" s="173"/>
      <c r="J66" s="167" t="str">
        <f>LEFT(出席簿!$F31,3)</f>
        <v>26京</v>
      </c>
      <c r="K66" s="173"/>
      <c r="L66" s="173"/>
      <c r="M66" s="167" t="str">
        <f>LEFT(出席簿!$F$43,3)</f>
        <v>38京</v>
      </c>
      <c r="N66" s="162"/>
      <c r="O66" s="43"/>
      <c r="P66" s="160"/>
      <c r="S66" s="156">
        <v>3</v>
      </c>
      <c r="T66" s="156">
        <v>3</v>
      </c>
    </row>
    <row r="67" spans="2:20" ht="20.5" customHeight="1" x14ac:dyDescent="0.2">
      <c r="B67" s="83" t="s">
        <v>12</v>
      </c>
      <c r="C67" s="159"/>
      <c r="D67" s="162"/>
      <c r="E67" s="173"/>
      <c r="F67" s="173"/>
      <c r="G67" s="173"/>
      <c r="H67" s="173"/>
      <c r="I67" s="173"/>
      <c r="J67" s="173"/>
      <c r="K67" s="173"/>
      <c r="L67" s="173"/>
      <c r="M67" s="173"/>
      <c r="N67" s="162"/>
      <c r="O67" s="43"/>
      <c r="P67" s="160"/>
      <c r="S67" s="156"/>
      <c r="T67" s="156"/>
    </row>
    <row r="68" spans="2:20" ht="26.5" customHeight="1" x14ac:dyDescent="0.2">
      <c r="B68" s="83"/>
      <c r="C68" s="159"/>
      <c r="D68" s="162"/>
      <c r="E68" s="173"/>
      <c r="F68" s="173"/>
      <c r="G68" s="173"/>
      <c r="H68" s="167" t="str">
        <f>LEFT(出席簿!$F$20,3)</f>
        <v>15京</v>
      </c>
      <c r="I68" s="173"/>
      <c r="J68" s="167" t="str">
        <f>LEFT(出席簿!$F$32,3)</f>
        <v>27京</v>
      </c>
      <c r="K68" s="173"/>
      <c r="L68" s="173"/>
      <c r="M68" s="167" t="str">
        <f>LEFT(出席簿!$F$44,3)</f>
        <v>39京</v>
      </c>
      <c r="N68" s="162"/>
      <c r="O68" s="43"/>
      <c r="P68" s="160"/>
      <c r="S68" s="156">
        <v>1</v>
      </c>
      <c r="T68" s="156">
        <v>3</v>
      </c>
    </row>
    <row r="69" spans="2:20" ht="22" customHeight="1" x14ac:dyDescent="0.2">
      <c r="B69" s="37"/>
      <c r="C69" s="42"/>
      <c r="D69" s="162"/>
      <c r="E69" s="173"/>
      <c r="F69" s="173"/>
      <c r="G69" s="173"/>
      <c r="H69" s="199"/>
      <c r="I69" s="173"/>
      <c r="J69" s="199"/>
      <c r="K69" s="173"/>
      <c r="L69" s="173"/>
      <c r="M69" s="199"/>
      <c r="N69" s="162"/>
      <c r="O69" s="43"/>
      <c r="P69" s="160"/>
      <c r="S69" s="156"/>
      <c r="T69" s="156"/>
    </row>
    <row r="70" spans="2:20" ht="22" customHeight="1" x14ac:dyDescent="0.2">
      <c r="B70" s="37"/>
      <c r="C70" s="42"/>
      <c r="D70" s="162"/>
      <c r="E70" s="173"/>
      <c r="F70" s="173"/>
      <c r="G70" s="173"/>
      <c r="H70" s="199"/>
      <c r="I70" s="173"/>
      <c r="J70" s="199"/>
      <c r="K70" s="173"/>
      <c r="L70" s="173"/>
      <c r="M70" s="199"/>
      <c r="N70" s="162"/>
      <c r="O70" s="43"/>
      <c r="P70" s="160"/>
      <c r="S70" s="156"/>
      <c r="T70" s="156"/>
    </row>
    <row r="71" spans="2:20" ht="26.5" customHeight="1" x14ac:dyDescent="0.2">
      <c r="B71" s="37"/>
      <c r="C71" s="42"/>
      <c r="D71" s="162"/>
      <c r="E71" s="173"/>
      <c r="F71" s="173"/>
      <c r="G71" s="173"/>
      <c r="H71" s="167" t="str">
        <f>LEFT(出席簿!$F$21,3)</f>
        <v>16京</v>
      </c>
      <c r="I71" s="173"/>
      <c r="J71" s="167" t="str">
        <f>LEFT(出席簿!$F$33,3)</f>
        <v>28京</v>
      </c>
      <c r="K71" s="173"/>
      <c r="L71" s="173"/>
      <c r="M71" s="167" t="str">
        <f>LEFT(出席簿!$F$45,3)</f>
        <v>40京</v>
      </c>
      <c r="N71" s="162"/>
      <c r="O71" s="43"/>
      <c r="P71" s="160"/>
      <c r="S71" s="156">
        <v>3</v>
      </c>
      <c r="T71" s="156">
        <v>3</v>
      </c>
    </row>
    <row r="72" spans="2:20" ht="20.5" customHeight="1" x14ac:dyDescent="0.2">
      <c r="B72" s="37"/>
      <c r="C72" s="42"/>
      <c r="D72" s="162"/>
      <c r="E72" s="173"/>
      <c r="F72" s="173"/>
      <c r="G72" s="173"/>
      <c r="H72" s="173"/>
      <c r="I72" s="173"/>
      <c r="J72" s="173"/>
      <c r="K72" s="173"/>
      <c r="L72" s="173"/>
      <c r="M72" s="173"/>
      <c r="N72" s="162"/>
      <c r="O72" s="43"/>
      <c r="P72" s="160"/>
      <c r="S72" s="156"/>
      <c r="T72" s="156"/>
    </row>
    <row r="73" spans="2:20" ht="26.5" customHeight="1" x14ac:dyDescent="0.2">
      <c r="B73" s="37"/>
      <c r="C73" s="42"/>
      <c r="D73" s="162"/>
      <c r="E73" s="173"/>
      <c r="F73" s="173"/>
      <c r="G73" s="173"/>
      <c r="H73" s="167" t="str">
        <f>LEFT(出席簿!$F$22,3)</f>
        <v>17京</v>
      </c>
      <c r="I73" s="173"/>
      <c r="J73" s="167" t="str">
        <f>LEFT(出席簿!$F$34,3)</f>
        <v>29京</v>
      </c>
      <c r="K73" s="173"/>
      <c r="L73" s="173"/>
      <c r="M73" s="173"/>
      <c r="N73" s="162"/>
      <c r="O73" s="43"/>
      <c r="P73" s="160"/>
      <c r="S73" s="156">
        <v>0</v>
      </c>
      <c r="T73" s="156">
        <v>2</v>
      </c>
    </row>
    <row r="74" spans="2:20" ht="22" customHeight="1" x14ac:dyDescent="0.2">
      <c r="B74" s="37"/>
      <c r="C74" s="42"/>
      <c r="D74" s="162"/>
      <c r="E74" s="173"/>
      <c r="F74" s="173"/>
      <c r="G74" s="173"/>
      <c r="H74" s="199"/>
      <c r="I74" s="173"/>
      <c r="J74" s="199"/>
      <c r="K74" s="173"/>
      <c r="L74" s="173"/>
      <c r="M74" s="173"/>
      <c r="N74" s="162"/>
      <c r="O74" s="43"/>
      <c r="P74" s="160"/>
      <c r="S74" s="156"/>
      <c r="T74" s="156"/>
    </row>
    <row r="75" spans="2:20" ht="22" customHeight="1" x14ac:dyDescent="0.2">
      <c r="B75" s="37"/>
      <c r="C75" s="42"/>
      <c r="D75" s="162"/>
      <c r="E75" s="173"/>
      <c r="F75" s="173"/>
      <c r="G75" s="173"/>
      <c r="H75" s="199"/>
      <c r="I75" s="173"/>
      <c r="J75" s="199"/>
      <c r="K75" s="173"/>
      <c r="L75" s="173"/>
      <c r="M75" s="173"/>
      <c r="N75" s="162"/>
      <c r="O75" s="43"/>
      <c r="P75" s="160"/>
      <c r="S75" s="156"/>
      <c r="T75" s="156"/>
    </row>
    <row r="76" spans="2:20" ht="26.5" customHeight="1" x14ac:dyDescent="0.2">
      <c r="B76" s="37"/>
      <c r="C76" s="42"/>
      <c r="D76" s="162"/>
      <c r="E76" s="173"/>
      <c r="F76" s="173"/>
      <c r="G76" s="173"/>
      <c r="H76" s="167" t="str">
        <f>LEFT(出席簿!$F$23,3)</f>
        <v>18京</v>
      </c>
      <c r="I76" s="173"/>
      <c r="J76" s="167" t="str">
        <f>LEFT(出席簿!$F$35,3)</f>
        <v>30京</v>
      </c>
      <c r="K76" s="173"/>
      <c r="L76" s="173"/>
      <c r="M76" s="173"/>
      <c r="N76" s="162"/>
      <c r="O76" s="43"/>
      <c r="P76" s="160"/>
      <c r="S76" s="156">
        <v>2</v>
      </c>
      <c r="T76" s="156">
        <v>2</v>
      </c>
    </row>
    <row r="77" spans="2:20" ht="17" customHeight="1" x14ac:dyDescent="0.2">
      <c r="B77" s="37"/>
      <c r="C77" s="4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43"/>
      <c r="P77" s="160"/>
      <c r="S77" s="156"/>
      <c r="T77" s="156"/>
    </row>
    <row r="78" spans="2:20" ht="17" customHeight="1" x14ac:dyDescent="0.2">
      <c r="B78" s="37"/>
      <c r="C78" s="44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6"/>
      <c r="P78" s="160"/>
      <c r="S78" s="165">
        <f>SUM(S48:S77)</f>
        <v>32</v>
      </c>
      <c r="T78" s="165">
        <f>SUM(T48:T77)</f>
        <v>40</v>
      </c>
    </row>
    <row r="79" spans="2:20" ht="20.5" customHeight="1" thickBot="1" x14ac:dyDescent="0.25"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164"/>
      <c r="S79" s="156"/>
      <c r="T79" s="156"/>
    </row>
  </sheetData>
  <customSheetViews>
    <customSheetView guid="{CDE1ECB2-63A3-4A4C-9CF0-DB50E7FCA1B6}" showPageBreaks="1" printArea="1" topLeftCell="A10">
      <selection activeCell="S3" sqref="S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landscape" r:id="rId1"/>
    </customSheetView>
  </customSheetViews>
  <mergeCells count="12">
    <mergeCell ref="O36:P37"/>
    <mergeCell ref="S3:S6"/>
    <mergeCell ref="C41:O42"/>
    <mergeCell ref="F45:L46"/>
    <mergeCell ref="B47:C48"/>
    <mergeCell ref="B67:C68"/>
    <mergeCell ref="S43:S46"/>
    <mergeCell ref="T43:T46"/>
    <mergeCell ref="C1:O2"/>
    <mergeCell ref="F5:L6"/>
    <mergeCell ref="O6:P7"/>
    <mergeCell ref="T3:T6"/>
  </mergeCells>
  <phoneticPr fontId="2"/>
  <printOptions horizontalCentered="1" verticalCentered="1"/>
  <pageMargins left="0.54" right="0.4" top="0.37" bottom="0.24" header="0.31496062992125984" footer="0.2"/>
  <pageSetup paperSize="9" scale="92" orientation="portrait" r:id="rId2"/>
  <rowBreaks count="1" manualBreakCount="1">
    <brk id="40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F1:H187"/>
  <sheetViews>
    <sheetView topLeftCell="A168" workbookViewId="0">
      <selection activeCell="F184" sqref="F184"/>
    </sheetView>
  </sheetViews>
  <sheetFormatPr defaultColWidth="9" defaultRowHeight="13" x14ac:dyDescent="0.2"/>
  <cols>
    <col min="1" max="5" width="9" style="17"/>
    <col min="6" max="6" width="19" style="17" customWidth="1"/>
    <col min="7" max="7" width="18" style="17" customWidth="1"/>
    <col min="8" max="16384" width="9" style="17"/>
  </cols>
  <sheetData>
    <row r="1" spans="6:8" x14ac:dyDescent="0.2">
      <c r="F1" s="76" t="s">
        <v>193</v>
      </c>
    </row>
    <row r="2" spans="6:8" x14ac:dyDescent="0.2">
      <c r="F2" s="76"/>
      <c r="G2" s="109" t="s">
        <v>194</v>
      </c>
    </row>
    <row r="3" spans="6:8" x14ac:dyDescent="0.2">
      <c r="F3" s="76"/>
      <c r="G3" s="109"/>
    </row>
    <row r="4" spans="6:8" x14ac:dyDescent="0.2">
      <c r="F4" s="76"/>
      <c r="G4" s="109"/>
    </row>
    <row r="5" spans="6:8" x14ac:dyDescent="0.2">
      <c r="F5" s="17" t="s">
        <v>7</v>
      </c>
      <c r="H5" s="18"/>
    </row>
    <row r="6" spans="6:8" ht="13.5" customHeight="1" x14ac:dyDescent="0.2">
      <c r="F6" s="17" t="s">
        <v>23</v>
      </c>
      <c r="G6" s="19"/>
    </row>
    <row r="7" spans="6:8" ht="13.5" customHeight="1" x14ac:dyDescent="0.2">
      <c r="F7" s="17" t="s">
        <v>24</v>
      </c>
      <c r="G7" s="19"/>
    </row>
    <row r="8" spans="6:8" ht="13.5" customHeight="1" x14ac:dyDescent="0.2">
      <c r="F8" s="17" t="s">
        <v>25</v>
      </c>
      <c r="G8" s="19"/>
    </row>
    <row r="9" spans="6:8" ht="13.5" customHeight="1" x14ac:dyDescent="0.2">
      <c r="F9" s="17" t="s">
        <v>26</v>
      </c>
      <c r="G9" s="19"/>
    </row>
    <row r="10" spans="6:8" ht="13.5" customHeight="1" x14ac:dyDescent="0.2">
      <c r="F10" s="17" t="s">
        <v>27</v>
      </c>
      <c r="G10" s="19"/>
    </row>
    <row r="11" spans="6:8" x14ac:dyDescent="0.2">
      <c r="F11" s="17" t="s">
        <v>28</v>
      </c>
    </row>
    <row r="12" spans="6:8" x14ac:dyDescent="0.2">
      <c r="F12" s="17" t="s">
        <v>29</v>
      </c>
    </row>
    <row r="13" spans="6:8" x14ac:dyDescent="0.2">
      <c r="F13" s="17" t="s">
        <v>30</v>
      </c>
    </row>
    <row r="14" spans="6:8" x14ac:dyDescent="0.2">
      <c r="F14" s="17" t="s">
        <v>31</v>
      </c>
    </row>
    <row r="15" spans="6:8" x14ac:dyDescent="0.2">
      <c r="F15" s="17" t="s">
        <v>32</v>
      </c>
    </row>
    <row r="16" spans="6:8" x14ac:dyDescent="0.2">
      <c r="F16" s="17" t="s">
        <v>33</v>
      </c>
    </row>
    <row r="17" spans="6:6" x14ac:dyDescent="0.2">
      <c r="F17" s="17" t="s">
        <v>34</v>
      </c>
    </row>
    <row r="18" spans="6:6" x14ac:dyDescent="0.2">
      <c r="F18" s="17" t="s">
        <v>35</v>
      </c>
    </row>
    <row r="19" spans="6:6" x14ac:dyDescent="0.2">
      <c r="F19" s="17" t="s">
        <v>36</v>
      </c>
    </row>
    <row r="20" spans="6:6" x14ac:dyDescent="0.2">
      <c r="F20" s="17" t="s">
        <v>37</v>
      </c>
    </row>
    <row r="21" spans="6:6" x14ac:dyDescent="0.2">
      <c r="F21" s="17" t="s">
        <v>38</v>
      </c>
    </row>
    <row r="22" spans="6:6" x14ac:dyDescent="0.2">
      <c r="F22" s="17" t="s">
        <v>39</v>
      </c>
    </row>
    <row r="23" spans="6:6" x14ac:dyDescent="0.2">
      <c r="F23" s="17" t="s">
        <v>40</v>
      </c>
    </row>
    <row r="24" spans="6:6" x14ac:dyDescent="0.2">
      <c r="F24" s="17" t="s">
        <v>41</v>
      </c>
    </row>
    <row r="25" spans="6:6" x14ac:dyDescent="0.2">
      <c r="F25" s="17" t="s">
        <v>42</v>
      </c>
    </row>
    <row r="26" spans="6:6" x14ac:dyDescent="0.2">
      <c r="F26" s="17" t="s">
        <v>43</v>
      </c>
    </row>
    <row r="27" spans="6:6" x14ac:dyDescent="0.2">
      <c r="F27" s="17" t="s">
        <v>44</v>
      </c>
    </row>
    <row r="28" spans="6:6" x14ac:dyDescent="0.2">
      <c r="F28" s="17" t="s">
        <v>45</v>
      </c>
    </row>
    <row r="29" spans="6:6" x14ac:dyDescent="0.2">
      <c r="F29" s="17" t="s">
        <v>46</v>
      </c>
    </row>
    <row r="30" spans="6:6" x14ac:dyDescent="0.2">
      <c r="F30" s="17" t="s">
        <v>47</v>
      </c>
    </row>
    <row r="31" spans="6:6" x14ac:dyDescent="0.2">
      <c r="F31" s="17" t="s">
        <v>48</v>
      </c>
    </row>
    <row r="32" spans="6:6" x14ac:dyDescent="0.2">
      <c r="F32" s="17" t="s">
        <v>49</v>
      </c>
    </row>
    <row r="33" spans="6:6" x14ac:dyDescent="0.2">
      <c r="F33" s="17" t="s">
        <v>50</v>
      </c>
    </row>
    <row r="34" spans="6:6" x14ac:dyDescent="0.2">
      <c r="F34" s="17" t="s">
        <v>51</v>
      </c>
    </row>
    <row r="35" spans="6:6" x14ac:dyDescent="0.2">
      <c r="F35" s="17" t="s">
        <v>52</v>
      </c>
    </row>
    <row r="36" spans="6:6" x14ac:dyDescent="0.2">
      <c r="F36" s="17" t="s">
        <v>53</v>
      </c>
    </row>
    <row r="37" spans="6:6" x14ac:dyDescent="0.2">
      <c r="F37" s="17" t="s">
        <v>54</v>
      </c>
    </row>
    <row r="38" spans="6:6" x14ac:dyDescent="0.2">
      <c r="F38" s="17" t="s">
        <v>55</v>
      </c>
    </row>
    <row r="39" spans="6:6" x14ac:dyDescent="0.2">
      <c r="F39" s="17" t="s">
        <v>56</v>
      </c>
    </row>
    <row r="40" spans="6:6" x14ac:dyDescent="0.2">
      <c r="F40" s="17" t="s">
        <v>57</v>
      </c>
    </row>
    <row r="41" spans="6:6" x14ac:dyDescent="0.2">
      <c r="F41" s="17" t="s">
        <v>58</v>
      </c>
    </row>
    <row r="42" spans="6:6" x14ac:dyDescent="0.2">
      <c r="F42" s="17" t="s">
        <v>59</v>
      </c>
    </row>
    <row r="43" spans="6:6" x14ac:dyDescent="0.2">
      <c r="F43" s="17" t="s">
        <v>60</v>
      </c>
    </row>
    <row r="44" spans="6:6" x14ac:dyDescent="0.2">
      <c r="F44" s="17" t="s">
        <v>61</v>
      </c>
    </row>
    <row r="45" spans="6:6" x14ac:dyDescent="0.2">
      <c r="F45" s="17" t="s">
        <v>62</v>
      </c>
    </row>
    <row r="46" spans="6:6" x14ac:dyDescent="0.2">
      <c r="F46" s="17" t="s">
        <v>63</v>
      </c>
    </row>
    <row r="47" spans="6:6" x14ac:dyDescent="0.2">
      <c r="F47" s="17" t="s">
        <v>64</v>
      </c>
    </row>
    <row r="48" spans="6:6" x14ac:dyDescent="0.2">
      <c r="F48" s="17" t="s">
        <v>65</v>
      </c>
    </row>
    <row r="49" spans="6:6" x14ac:dyDescent="0.2">
      <c r="F49" s="17" t="s">
        <v>66</v>
      </c>
    </row>
    <row r="50" spans="6:6" x14ac:dyDescent="0.2">
      <c r="F50" s="17" t="s">
        <v>67</v>
      </c>
    </row>
    <row r="51" spans="6:6" x14ac:dyDescent="0.2">
      <c r="F51" s="17" t="s">
        <v>68</v>
      </c>
    </row>
    <row r="52" spans="6:6" x14ac:dyDescent="0.2">
      <c r="F52" s="17" t="s">
        <v>69</v>
      </c>
    </row>
    <row r="53" spans="6:6" x14ac:dyDescent="0.2">
      <c r="F53" s="17" t="s">
        <v>70</v>
      </c>
    </row>
    <row r="54" spans="6:6" x14ac:dyDescent="0.2">
      <c r="F54" s="17" t="s">
        <v>71</v>
      </c>
    </row>
    <row r="55" spans="6:6" x14ac:dyDescent="0.2">
      <c r="F55" s="17" t="s">
        <v>72</v>
      </c>
    </row>
    <row r="56" spans="6:6" x14ac:dyDescent="0.2">
      <c r="F56" s="17" t="s">
        <v>73</v>
      </c>
    </row>
    <row r="57" spans="6:6" x14ac:dyDescent="0.2">
      <c r="F57" s="17" t="s">
        <v>74</v>
      </c>
    </row>
    <row r="58" spans="6:6" x14ac:dyDescent="0.2">
      <c r="F58" s="17" t="s">
        <v>75</v>
      </c>
    </row>
    <row r="59" spans="6:6" x14ac:dyDescent="0.2">
      <c r="F59" s="17" t="s">
        <v>76</v>
      </c>
    </row>
    <row r="60" spans="6:6" x14ac:dyDescent="0.2">
      <c r="F60" s="17" t="s">
        <v>77</v>
      </c>
    </row>
    <row r="61" spans="6:6" x14ac:dyDescent="0.2">
      <c r="F61" s="17" t="s">
        <v>78</v>
      </c>
    </row>
    <row r="62" spans="6:6" x14ac:dyDescent="0.2">
      <c r="F62" s="17" t="s">
        <v>79</v>
      </c>
    </row>
    <row r="63" spans="6:6" x14ac:dyDescent="0.2">
      <c r="F63" s="17" t="s">
        <v>80</v>
      </c>
    </row>
    <row r="64" spans="6:6" x14ac:dyDescent="0.2">
      <c r="F64" s="17" t="s">
        <v>81</v>
      </c>
    </row>
    <row r="65" spans="6:6" x14ac:dyDescent="0.2">
      <c r="F65" s="17" t="s">
        <v>82</v>
      </c>
    </row>
    <row r="66" spans="6:6" x14ac:dyDescent="0.2">
      <c r="F66" s="17" t="s">
        <v>83</v>
      </c>
    </row>
    <row r="67" spans="6:6" x14ac:dyDescent="0.2">
      <c r="F67" s="17" t="s">
        <v>84</v>
      </c>
    </row>
    <row r="68" spans="6:6" x14ac:dyDescent="0.2">
      <c r="F68" s="17" t="s">
        <v>85</v>
      </c>
    </row>
    <row r="69" spans="6:6" x14ac:dyDescent="0.2">
      <c r="F69" s="17" t="s">
        <v>86</v>
      </c>
    </row>
    <row r="70" spans="6:6" x14ac:dyDescent="0.2">
      <c r="F70" s="17" t="s">
        <v>87</v>
      </c>
    </row>
    <row r="71" spans="6:6" x14ac:dyDescent="0.2">
      <c r="F71" s="17" t="s">
        <v>88</v>
      </c>
    </row>
    <row r="72" spans="6:6" x14ac:dyDescent="0.2">
      <c r="F72" s="17" t="s">
        <v>89</v>
      </c>
    </row>
    <row r="73" spans="6:6" x14ac:dyDescent="0.2">
      <c r="F73" s="17" t="s">
        <v>90</v>
      </c>
    </row>
    <row r="74" spans="6:6" x14ac:dyDescent="0.2">
      <c r="F74" s="17" t="s">
        <v>91</v>
      </c>
    </row>
    <row r="75" spans="6:6" x14ac:dyDescent="0.2">
      <c r="F75" s="17" t="s">
        <v>92</v>
      </c>
    </row>
    <row r="76" spans="6:6" x14ac:dyDescent="0.2">
      <c r="F76" s="17" t="s">
        <v>93</v>
      </c>
    </row>
    <row r="77" spans="6:6" x14ac:dyDescent="0.2">
      <c r="F77" s="17" t="s">
        <v>94</v>
      </c>
    </row>
    <row r="78" spans="6:6" x14ac:dyDescent="0.2">
      <c r="F78" s="17" t="s">
        <v>95</v>
      </c>
    </row>
    <row r="79" spans="6:6" x14ac:dyDescent="0.2">
      <c r="F79" s="17" t="s">
        <v>96</v>
      </c>
    </row>
    <row r="80" spans="6:6" x14ac:dyDescent="0.2">
      <c r="F80" s="17" t="s">
        <v>97</v>
      </c>
    </row>
    <row r="81" spans="6:6" x14ac:dyDescent="0.2">
      <c r="F81" s="17" t="s">
        <v>98</v>
      </c>
    </row>
    <row r="82" spans="6:6" x14ac:dyDescent="0.2">
      <c r="F82" s="17" t="s">
        <v>99</v>
      </c>
    </row>
    <row r="83" spans="6:6" x14ac:dyDescent="0.2">
      <c r="F83" s="17" t="s">
        <v>100</v>
      </c>
    </row>
    <row r="84" spans="6:6" x14ac:dyDescent="0.2">
      <c r="F84" s="17" t="s">
        <v>101</v>
      </c>
    </row>
    <row r="85" spans="6:6" x14ac:dyDescent="0.2">
      <c r="F85" s="17" t="s">
        <v>102</v>
      </c>
    </row>
    <row r="86" spans="6:6" x14ac:dyDescent="0.2">
      <c r="F86" s="17" t="s">
        <v>103</v>
      </c>
    </row>
    <row r="87" spans="6:6" x14ac:dyDescent="0.2">
      <c r="F87" s="17" t="s">
        <v>104</v>
      </c>
    </row>
    <row r="88" spans="6:6" x14ac:dyDescent="0.2">
      <c r="F88" s="17" t="s">
        <v>105</v>
      </c>
    </row>
    <row r="89" spans="6:6" x14ac:dyDescent="0.2">
      <c r="F89" s="17" t="s">
        <v>106</v>
      </c>
    </row>
    <row r="90" spans="6:6" x14ac:dyDescent="0.2">
      <c r="F90" s="17" t="s">
        <v>107</v>
      </c>
    </row>
    <row r="91" spans="6:6" x14ac:dyDescent="0.2">
      <c r="F91" s="17" t="s">
        <v>108</v>
      </c>
    </row>
    <row r="92" spans="6:6" x14ac:dyDescent="0.2">
      <c r="F92" s="17" t="s">
        <v>109</v>
      </c>
    </row>
    <row r="93" spans="6:6" x14ac:dyDescent="0.2">
      <c r="F93" s="17" t="s">
        <v>110</v>
      </c>
    </row>
    <row r="94" spans="6:6" x14ac:dyDescent="0.2">
      <c r="F94" s="17" t="s">
        <v>111</v>
      </c>
    </row>
    <row r="95" spans="6:6" x14ac:dyDescent="0.2">
      <c r="F95" s="17" t="s">
        <v>112</v>
      </c>
    </row>
    <row r="96" spans="6:6" x14ac:dyDescent="0.2">
      <c r="F96" s="17" t="s">
        <v>113</v>
      </c>
    </row>
    <row r="97" spans="6:6" x14ac:dyDescent="0.2">
      <c r="F97" s="17" t="s">
        <v>114</v>
      </c>
    </row>
    <row r="98" spans="6:6" x14ac:dyDescent="0.2">
      <c r="F98" s="17" t="s">
        <v>115</v>
      </c>
    </row>
    <row r="99" spans="6:6" x14ac:dyDescent="0.2">
      <c r="F99" s="17" t="s">
        <v>116</v>
      </c>
    </row>
    <row r="100" spans="6:6" x14ac:dyDescent="0.2">
      <c r="F100" s="17" t="s">
        <v>117</v>
      </c>
    </row>
    <row r="101" spans="6:6" x14ac:dyDescent="0.2">
      <c r="F101" s="17" t="s">
        <v>118</v>
      </c>
    </row>
    <row r="102" spans="6:6" x14ac:dyDescent="0.2">
      <c r="F102" s="17" t="s">
        <v>119</v>
      </c>
    </row>
    <row r="103" spans="6:6" x14ac:dyDescent="0.2">
      <c r="F103" s="17" t="s">
        <v>120</v>
      </c>
    </row>
    <row r="104" spans="6:6" x14ac:dyDescent="0.2">
      <c r="F104" s="17" t="s">
        <v>121</v>
      </c>
    </row>
    <row r="105" spans="6:6" x14ac:dyDescent="0.2">
      <c r="F105" s="17" t="s">
        <v>122</v>
      </c>
    </row>
    <row r="106" spans="6:6" x14ac:dyDescent="0.2">
      <c r="F106" s="17" t="s">
        <v>123</v>
      </c>
    </row>
    <row r="107" spans="6:6" x14ac:dyDescent="0.2">
      <c r="F107" s="17" t="s">
        <v>124</v>
      </c>
    </row>
    <row r="108" spans="6:6" x14ac:dyDescent="0.2">
      <c r="F108" s="17" t="s">
        <v>125</v>
      </c>
    </row>
    <row r="109" spans="6:6" x14ac:dyDescent="0.2">
      <c r="F109" s="17" t="s">
        <v>126</v>
      </c>
    </row>
    <row r="110" spans="6:6" x14ac:dyDescent="0.2">
      <c r="F110" s="17" t="s">
        <v>127</v>
      </c>
    </row>
    <row r="111" spans="6:6" x14ac:dyDescent="0.2">
      <c r="F111" s="17" t="s">
        <v>128</v>
      </c>
    </row>
    <row r="112" spans="6:6" x14ac:dyDescent="0.2">
      <c r="F112" s="17" t="s">
        <v>129</v>
      </c>
    </row>
    <row r="113" spans="6:6" x14ac:dyDescent="0.2">
      <c r="F113" s="17" t="s">
        <v>130</v>
      </c>
    </row>
    <row r="114" spans="6:6" x14ac:dyDescent="0.2">
      <c r="F114" s="17" t="s">
        <v>131</v>
      </c>
    </row>
    <row r="115" spans="6:6" x14ac:dyDescent="0.2">
      <c r="F115" s="17" t="s">
        <v>132</v>
      </c>
    </row>
    <row r="116" spans="6:6" x14ac:dyDescent="0.2">
      <c r="F116" s="17" t="s">
        <v>133</v>
      </c>
    </row>
    <row r="117" spans="6:6" x14ac:dyDescent="0.2">
      <c r="F117" s="17" t="s">
        <v>134</v>
      </c>
    </row>
    <row r="118" spans="6:6" x14ac:dyDescent="0.2">
      <c r="F118" s="17" t="s">
        <v>135</v>
      </c>
    </row>
    <row r="119" spans="6:6" x14ac:dyDescent="0.2">
      <c r="F119" s="17" t="s">
        <v>136</v>
      </c>
    </row>
    <row r="120" spans="6:6" x14ac:dyDescent="0.2">
      <c r="F120" s="17" t="s">
        <v>137</v>
      </c>
    </row>
    <row r="121" spans="6:6" x14ac:dyDescent="0.2">
      <c r="F121" s="17" t="s">
        <v>138</v>
      </c>
    </row>
    <row r="122" spans="6:6" x14ac:dyDescent="0.2">
      <c r="F122" s="17" t="s">
        <v>139</v>
      </c>
    </row>
    <row r="123" spans="6:6" x14ac:dyDescent="0.2">
      <c r="F123" s="17" t="s">
        <v>140</v>
      </c>
    </row>
    <row r="124" spans="6:6" x14ac:dyDescent="0.2">
      <c r="F124" s="17" t="s">
        <v>141</v>
      </c>
    </row>
    <row r="125" spans="6:6" x14ac:dyDescent="0.2">
      <c r="F125" s="17" t="s">
        <v>142</v>
      </c>
    </row>
    <row r="126" spans="6:6" x14ac:dyDescent="0.2">
      <c r="F126" s="17" t="s">
        <v>143</v>
      </c>
    </row>
    <row r="127" spans="6:6" x14ac:dyDescent="0.2">
      <c r="F127" s="17" t="s">
        <v>144</v>
      </c>
    </row>
    <row r="128" spans="6:6" x14ac:dyDescent="0.2">
      <c r="F128" s="17" t="s">
        <v>145</v>
      </c>
    </row>
    <row r="129" spans="6:6" x14ac:dyDescent="0.2">
      <c r="F129" s="17" t="s">
        <v>146</v>
      </c>
    </row>
    <row r="130" spans="6:6" x14ac:dyDescent="0.2">
      <c r="F130" s="17" t="s">
        <v>147</v>
      </c>
    </row>
    <row r="131" spans="6:6" x14ac:dyDescent="0.2">
      <c r="F131" s="17" t="s">
        <v>148</v>
      </c>
    </row>
    <row r="132" spans="6:6" x14ac:dyDescent="0.2">
      <c r="F132" s="17" t="s">
        <v>149</v>
      </c>
    </row>
    <row r="133" spans="6:6" x14ac:dyDescent="0.2">
      <c r="F133" s="17" t="s">
        <v>150</v>
      </c>
    </row>
    <row r="134" spans="6:6" x14ac:dyDescent="0.2">
      <c r="F134" s="17" t="s">
        <v>151</v>
      </c>
    </row>
    <row r="135" spans="6:6" x14ac:dyDescent="0.2">
      <c r="F135" s="17" t="s">
        <v>152</v>
      </c>
    </row>
    <row r="136" spans="6:6" x14ac:dyDescent="0.2">
      <c r="F136" s="17" t="s">
        <v>153</v>
      </c>
    </row>
    <row r="137" spans="6:6" x14ac:dyDescent="0.2">
      <c r="F137" s="17" t="s">
        <v>154</v>
      </c>
    </row>
    <row r="138" spans="6:6" x14ac:dyDescent="0.2">
      <c r="F138" s="17" t="s">
        <v>155</v>
      </c>
    </row>
    <row r="139" spans="6:6" x14ac:dyDescent="0.2">
      <c r="F139" s="17" t="s">
        <v>156</v>
      </c>
    </row>
    <row r="140" spans="6:6" x14ac:dyDescent="0.2">
      <c r="F140" s="17" t="s">
        <v>157</v>
      </c>
    </row>
    <row r="141" spans="6:6" x14ac:dyDescent="0.2">
      <c r="F141" s="17" t="s">
        <v>158</v>
      </c>
    </row>
    <row r="142" spans="6:6" x14ac:dyDescent="0.2">
      <c r="F142" s="17" t="s">
        <v>159</v>
      </c>
    </row>
    <row r="143" spans="6:6" x14ac:dyDescent="0.2">
      <c r="F143" s="17" t="s">
        <v>160</v>
      </c>
    </row>
    <row r="144" spans="6:6" x14ac:dyDescent="0.2">
      <c r="F144" s="17" t="s">
        <v>161</v>
      </c>
    </row>
    <row r="145" spans="6:6" x14ac:dyDescent="0.2">
      <c r="F145" s="17" t="s">
        <v>162</v>
      </c>
    </row>
    <row r="146" spans="6:6" x14ac:dyDescent="0.2">
      <c r="F146" s="17" t="s">
        <v>163</v>
      </c>
    </row>
    <row r="147" spans="6:6" x14ac:dyDescent="0.2">
      <c r="F147" s="17" t="s">
        <v>164</v>
      </c>
    </row>
    <row r="148" spans="6:6" x14ac:dyDescent="0.2">
      <c r="F148" s="17" t="s">
        <v>165</v>
      </c>
    </row>
    <row r="149" spans="6:6" x14ac:dyDescent="0.2">
      <c r="F149" s="17" t="s">
        <v>166</v>
      </c>
    </row>
    <row r="150" spans="6:6" x14ac:dyDescent="0.2">
      <c r="F150" s="17" t="s">
        <v>167</v>
      </c>
    </row>
    <row r="151" spans="6:6" x14ac:dyDescent="0.2">
      <c r="F151" s="17" t="s">
        <v>168</v>
      </c>
    </row>
    <row r="152" spans="6:6" x14ac:dyDescent="0.2">
      <c r="F152" s="17" t="s">
        <v>169</v>
      </c>
    </row>
    <row r="153" spans="6:6" x14ac:dyDescent="0.2">
      <c r="F153" s="17" t="s">
        <v>170</v>
      </c>
    </row>
    <row r="154" spans="6:6" x14ac:dyDescent="0.2">
      <c r="F154" s="17" t="s">
        <v>171</v>
      </c>
    </row>
    <row r="155" spans="6:6" x14ac:dyDescent="0.2">
      <c r="F155" s="17" t="s">
        <v>172</v>
      </c>
    </row>
    <row r="156" spans="6:6" x14ac:dyDescent="0.2">
      <c r="F156" s="17" t="s">
        <v>173</v>
      </c>
    </row>
    <row r="157" spans="6:6" x14ac:dyDescent="0.2">
      <c r="F157" s="17" t="s">
        <v>174</v>
      </c>
    </row>
    <row r="158" spans="6:6" x14ac:dyDescent="0.2">
      <c r="F158" s="17" t="s">
        <v>175</v>
      </c>
    </row>
    <row r="159" spans="6:6" x14ac:dyDescent="0.2">
      <c r="F159" s="17" t="s">
        <v>176</v>
      </c>
    </row>
    <row r="160" spans="6:6" x14ac:dyDescent="0.2">
      <c r="F160" s="17" t="s">
        <v>177</v>
      </c>
    </row>
    <row r="161" spans="6:6" x14ac:dyDescent="0.2">
      <c r="F161" s="17" t="s">
        <v>178</v>
      </c>
    </row>
    <row r="162" spans="6:6" x14ac:dyDescent="0.2">
      <c r="F162" s="17" t="s">
        <v>179</v>
      </c>
    </row>
    <row r="163" spans="6:6" x14ac:dyDescent="0.2">
      <c r="F163" s="17" t="s">
        <v>180</v>
      </c>
    </row>
    <row r="164" spans="6:6" x14ac:dyDescent="0.2">
      <c r="F164" s="17" t="s">
        <v>181</v>
      </c>
    </row>
    <row r="165" spans="6:6" x14ac:dyDescent="0.2">
      <c r="F165" s="17" t="s">
        <v>182</v>
      </c>
    </row>
    <row r="166" spans="6:6" x14ac:dyDescent="0.2">
      <c r="F166" s="17" t="s">
        <v>183</v>
      </c>
    </row>
    <row r="167" spans="6:6" x14ac:dyDescent="0.2">
      <c r="F167" s="17" t="s">
        <v>184</v>
      </c>
    </row>
    <row r="168" spans="6:6" x14ac:dyDescent="0.2">
      <c r="F168" s="17" t="s">
        <v>185</v>
      </c>
    </row>
    <row r="169" spans="6:6" x14ac:dyDescent="0.2">
      <c r="F169" s="17" t="s">
        <v>186</v>
      </c>
    </row>
    <row r="170" spans="6:6" x14ac:dyDescent="0.2">
      <c r="F170" s="17" t="s">
        <v>187</v>
      </c>
    </row>
    <row r="171" spans="6:6" x14ac:dyDescent="0.2">
      <c r="F171" s="17" t="s">
        <v>188</v>
      </c>
    </row>
    <row r="172" spans="6:6" x14ac:dyDescent="0.2">
      <c r="F172" s="17" t="s">
        <v>189</v>
      </c>
    </row>
    <row r="173" spans="6:6" x14ac:dyDescent="0.2">
      <c r="F173" s="17" t="s">
        <v>190</v>
      </c>
    </row>
    <row r="174" spans="6:6" x14ac:dyDescent="0.2">
      <c r="F174" s="17" t="s">
        <v>191</v>
      </c>
    </row>
    <row r="175" spans="6:6" x14ac:dyDescent="0.2">
      <c r="F175" s="17" t="s">
        <v>192</v>
      </c>
    </row>
    <row r="176" spans="6:6" x14ac:dyDescent="0.2">
      <c r="F176" s="17" t="s">
        <v>195</v>
      </c>
    </row>
    <row r="177" spans="6:6" x14ac:dyDescent="0.2">
      <c r="F177" s="17" t="s">
        <v>196</v>
      </c>
    </row>
    <row r="178" spans="6:6" x14ac:dyDescent="0.2">
      <c r="F178" s="17" t="s">
        <v>197</v>
      </c>
    </row>
    <row r="179" spans="6:6" x14ac:dyDescent="0.2">
      <c r="F179" s="17" t="s">
        <v>198</v>
      </c>
    </row>
    <row r="180" spans="6:6" x14ac:dyDescent="0.2">
      <c r="F180" s="17" t="s">
        <v>199</v>
      </c>
    </row>
    <row r="181" spans="6:6" x14ac:dyDescent="0.2">
      <c r="F181" s="17" t="s">
        <v>200</v>
      </c>
    </row>
    <row r="182" spans="6:6" x14ac:dyDescent="0.2">
      <c r="F182" s="17" t="s">
        <v>201</v>
      </c>
    </row>
    <row r="183" spans="6:6" x14ac:dyDescent="0.2">
      <c r="F183" s="17" t="s">
        <v>202</v>
      </c>
    </row>
    <row r="184" spans="6:6" x14ac:dyDescent="0.2">
      <c r="F184" s="17" t="s">
        <v>203</v>
      </c>
    </row>
    <row r="185" spans="6:6" x14ac:dyDescent="0.2">
      <c r="F185" s="17" t="s">
        <v>204</v>
      </c>
    </row>
    <row r="186" spans="6:6" x14ac:dyDescent="0.2">
      <c r="F186" s="17" t="s">
        <v>205</v>
      </c>
    </row>
    <row r="187" spans="6:6" x14ac:dyDescent="0.2">
      <c r="F187" s="17" t="s">
        <v>206</v>
      </c>
    </row>
  </sheetData>
  <customSheetViews>
    <customSheetView guid="{CDE1ECB2-63A3-4A4C-9CF0-DB50E7FCA1B6}" showPageBreaks="1" fitToPage="1" topLeftCell="A145">
      <selection activeCell="F107" sqref="F107"/>
      <pageMargins left="0.7" right="0.7" top="0.75" bottom="0.75" header="0.3" footer="0.3"/>
      <pageSetup paperSize="8" scale="50" orientation="portrait" r:id="rId1"/>
    </customSheetView>
  </customSheetViews>
  <mergeCells count="2">
    <mergeCell ref="F1:F4"/>
    <mergeCell ref="G2:G4"/>
  </mergeCells>
  <phoneticPr fontId="2"/>
  <pageMargins left="0.7" right="0.7" top="0.75" bottom="0.75" header="0.3" footer="0.3"/>
  <pageSetup paperSize="8" scale="5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B1:AI49"/>
  <sheetViews>
    <sheetView tabSelected="1" view="pageBreakPreview" zoomScale="80" zoomScaleNormal="100" zoomScaleSheetLayoutView="80" workbookViewId="0">
      <selection activeCell="U46" sqref="U46"/>
    </sheetView>
  </sheetViews>
  <sheetFormatPr defaultRowHeight="13" x14ac:dyDescent="0.2"/>
  <cols>
    <col min="1" max="1" width="2.90625" customWidth="1"/>
    <col min="2" max="3" width="3" customWidth="1"/>
    <col min="4" max="4" width="4.453125" style="10" bestFit="1" customWidth="1"/>
    <col min="5" max="7" width="5.453125" style="15" customWidth="1"/>
    <col min="8" max="8" width="5.36328125" style="15" customWidth="1"/>
    <col min="9" max="9" width="5.90625" style="15" customWidth="1"/>
    <col min="10" max="10" width="5.453125" style="15" customWidth="1"/>
    <col min="11" max="11" width="6.7265625" style="15" customWidth="1"/>
    <col min="12" max="14" width="5.453125" style="15" customWidth="1"/>
    <col min="15" max="15" width="5.36328125" style="15" customWidth="1"/>
    <col min="16" max="21" width="5.453125" style="15" customWidth="1"/>
    <col min="22" max="22" width="5.36328125" style="15" customWidth="1"/>
    <col min="23" max="32" width="5.453125" style="15" customWidth="1"/>
    <col min="33" max="33" width="4.453125" bestFit="1" customWidth="1"/>
    <col min="34" max="34" width="3" customWidth="1"/>
    <col min="35" max="35" width="1.6328125" customWidth="1"/>
    <col min="36" max="36" width="2.08984375" customWidth="1"/>
    <col min="37" max="100" width="5.453125" customWidth="1"/>
  </cols>
  <sheetData>
    <row r="1" spans="2:35" ht="35.25" customHeight="1" x14ac:dyDescent="0.2">
      <c r="E1" s="92" t="s">
        <v>6</v>
      </c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2:35" ht="13.5" thickBot="1" x14ac:dyDescent="0.25"/>
    <row r="3" spans="2:35" ht="13.5" thickBot="1" x14ac:dyDescent="0.25">
      <c r="B3" s="1"/>
      <c r="C3" s="2"/>
      <c r="D3" s="1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"/>
      <c r="AH3" s="2"/>
      <c r="AI3" s="9"/>
    </row>
    <row r="4" spans="2:35" ht="17" thickTop="1" x14ac:dyDescent="0.25">
      <c r="B4" s="3"/>
      <c r="F4" s="21"/>
      <c r="M4" s="14"/>
      <c r="N4" s="14"/>
      <c r="O4" s="14"/>
      <c r="P4" s="14"/>
      <c r="Q4" s="93" t="s">
        <v>0</v>
      </c>
      <c r="R4" s="93"/>
      <c r="S4" s="93"/>
      <c r="T4" s="93"/>
      <c r="U4" s="14"/>
      <c r="V4" s="14"/>
      <c r="W4" s="14"/>
      <c r="X4" s="14"/>
      <c r="AC4" s="104" t="s">
        <v>5</v>
      </c>
      <c r="AD4" s="104"/>
      <c r="AE4" s="104"/>
      <c r="AF4" s="104"/>
      <c r="AG4" s="104"/>
      <c r="AI4" s="4"/>
    </row>
    <row r="5" spans="2:35" ht="10.5" customHeight="1" x14ac:dyDescent="0.2">
      <c r="B5" s="3"/>
      <c r="N5" s="101"/>
      <c r="O5" s="102"/>
      <c r="P5" s="102"/>
      <c r="Q5" s="102"/>
      <c r="R5" s="102"/>
      <c r="S5" s="102"/>
      <c r="T5" s="102"/>
      <c r="U5" s="102"/>
      <c r="V5" s="102"/>
      <c r="W5" s="103"/>
      <c r="AC5" s="105"/>
      <c r="AD5" s="105"/>
      <c r="AE5" s="105"/>
      <c r="AF5" s="105"/>
      <c r="AG5" s="105"/>
      <c r="AI5" s="4"/>
    </row>
    <row r="6" spans="2:35" ht="10.5" customHeight="1" x14ac:dyDescent="0.2">
      <c r="B6" s="3"/>
      <c r="L6" s="100"/>
      <c r="M6" s="100"/>
      <c r="O6" s="100"/>
      <c r="P6" s="100"/>
      <c r="AI6" s="4"/>
    </row>
    <row r="7" spans="2:35" ht="10.5" customHeight="1" x14ac:dyDescent="0.2">
      <c r="B7" s="3"/>
      <c r="E7" s="100"/>
      <c r="F7" s="100"/>
      <c r="L7" s="100"/>
      <c r="M7" s="100"/>
      <c r="O7" s="100"/>
      <c r="P7" s="100"/>
      <c r="Q7" s="16"/>
      <c r="R7" s="16"/>
      <c r="S7" s="16"/>
      <c r="T7" s="16"/>
      <c r="U7" s="16"/>
      <c r="V7" s="16"/>
      <c r="W7" s="16"/>
      <c r="X7" s="16"/>
      <c r="Y7" s="99"/>
      <c r="Z7" s="99"/>
      <c r="AI7" s="4"/>
    </row>
    <row r="8" spans="2:35" ht="10.5" customHeight="1" x14ac:dyDescent="0.2">
      <c r="B8" s="3"/>
      <c r="E8" s="100"/>
      <c r="F8" s="100"/>
      <c r="Q8" s="16"/>
      <c r="R8" s="16"/>
      <c r="S8" s="16"/>
      <c r="T8" s="16"/>
      <c r="U8" s="16"/>
      <c r="V8" s="16"/>
      <c r="W8" s="16"/>
      <c r="X8" s="16"/>
      <c r="Y8" s="16"/>
      <c r="Z8" s="16"/>
      <c r="AI8" s="4"/>
    </row>
    <row r="9" spans="2:35" ht="10.5" customHeight="1" x14ac:dyDescent="0.2">
      <c r="B9" s="3"/>
      <c r="N9" s="107"/>
      <c r="O9" s="107"/>
      <c r="Q9" s="16"/>
      <c r="R9" s="16"/>
      <c r="S9" s="16"/>
      <c r="T9" s="16"/>
      <c r="U9" s="16"/>
      <c r="V9" s="16"/>
      <c r="W9" s="108"/>
      <c r="X9" s="108"/>
      <c r="Y9" s="108"/>
      <c r="Z9" s="108"/>
      <c r="AA9" s="108"/>
      <c r="AB9" s="108"/>
      <c r="AI9" s="4"/>
    </row>
    <row r="10" spans="2:35" ht="10.5" customHeight="1" x14ac:dyDescent="0.2">
      <c r="B10" s="3"/>
      <c r="N10" s="107"/>
      <c r="O10" s="107"/>
      <c r="P10" s="22"/>
      <c r="Q10" s="16"/>
      <c r="T10" s="16"/>
      <c r="U10" s="16"/>
      <c r="V10" s="16"/>
      <c r="W10" s="108"/>
      <c r="X10" s="108"/>
      <c r="Y10" s="108"/>
      <c r="Z10" s="108"/>
      <c r="AA10" s="108"/>
      <c r="AB10" s="108"/>
      <c r="AI10" s="4"/>
    </row>
    <row r="11" spans="2:35" ht="13.5" customHeight="1" x14ac:dyDescent="0.2">
      <c r="B11" s="3"/>
      <c r="J11" s="95" t="s">
        <v>4</v>
      </c>
      <c r="K11" s="96"/>
      <c r="P11" s="22"/>
      <c r="Q11" s="16"/>
      <c r="T11" s="16"/>
      <c r="U11" s="16"/>
      <c r="V11" s="16"/>
      <c r="W11" s="16"/>
      <c r="X11" s="16"/>
      <c r="Y11" s="16"/>
      <c r="Z11" s="16"/>
      <c r="AI11" s="4"/>
    </row>
    <row r="12" spans="2:35" ht="13.5" thickBot="1" x14ac:dyDescent="0.25">
      <c r="B12" s="3"/>
      <c r="I12" s="23"/>
      <c r="J12" s="97"/>
      <c r="K12" s="98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I12" s="4"/>
    </row>
    <row r="13" spans="2:35" ht="7.5" customHeight="1" x14ac:dyDescent="0.2">
      <c r="B13" s="3"/>
      <c r="AI13" s="4"/>
    </row>
    <row r="14" spans="2:35" x14ac:dyDescent="0.2">
      <c r="B14" s="3"/>
      <c r="Q14" s="94"/>
      <c r="R14" s="94"/>
      <c r="S14" s="94"/>
      <c r="T14" s="94"/>
      <c r="AI14" s="4"/>
    </row>
    <row r="15" spans="2:35" ht="10.5" customHeight="1" x14ac:dyDescent="0.2">
      <c r="B15" s="3"/>
      <c r="C15" t="s">
        <v>1</v>
      </c>
      <c r="AG15" s="8"/>
      <c r="AI15" s="4"/>
    </row>
    <row r="16" spans="2:35" ht="18" customHeight="1" x14ac:dyDescent="0.2">
      <c r="B16" s="3"/>
      <c r="C16" t="s">
        <v>2</v>
      </c>
      <c r="D16" s="10">
        <v>1</v>
      </c>
      <c r="E16" s="141"/>
      <c r="F16" s="142"/>
      <c r="G16" s="142"/>
      <c r="H16" s="142"/>
      <c r="I16" s="142"/>
      <c r="J16" s="141"/>
      <c r="K16" s="143"/>
      <c r="L16" s="144" t="str">
        <f>LEFT(出席簿!$F6,3)</f>
        <v>1京井</v>
      </c>
      <c r="M16" s="143"/>
      <c r="N16" s="144" t="str">
        <f>LEFT(出席簿!$F7,3)</f>
        <v>2京井</v>
      </c>
      <c r="O16" s="145"/>
      <c r="P16" s="143"/>
      <c r="Q16" s="144" t="str">
        <f>LEFT(出席簿!$F8,3)</f>
        <v>3京井</v>
      </c>
      <c r="R16" s="143"/>
      <c r="S16" s="144" t="str">
        <f>LEFT(出席簿!$F9,3)</f>
        <v>4京井</v>
      </c>
      <c r="T16" s="143"/>
      <c r="U16" s="144" t="str">
        <f>LEFT(出席簿!$F10,3)</f>
        <v>5京井</v>
      </c>
      <c r="V16" s="145"/>
      <c r="W16" s="143"/>
      <c r="X16" s="144" t="str">
        <f>LEFT(出席簿!$F11,3)</f>
        <v>6京井</v>
      </c>
      <c r="Y16" s="143"/>
      <c r="Z16" s="144" t="str">
        <f>LEFT(出席簿!$F12,3)</f>
        <v>7京井</v>
      </c>
      <c r="AA16" s="143"/>
      <c r="AB16" s="144" t="str">
        <f>LEFT(出席簿!$F13,3)</f>
        <v>8京井</v>
      </c>
      <c r="AC16" s="141"/>
      <c r="AD16" s="141"/>
      <c r="AE16" s="141"/>
      <c r="AF16" s="141"/>
      <c r="AG16" s="13">
        <v>1</v>
      </c>
      <c r="AI16" s="4"/>
    </row>
    <row r="17" spans="2:35" ht="10.5" customHeight="1" x14ac:dyDescent="0.2">
      <c r="B17" s="3"/>
      <c r="C17" t="s">
        <v>3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3"/>
      <c r="AI17" s="4"/>
    </row>
    <row r="18" spans="2:35" ht="18" customHeight="1" x14ac:dyDescent="0.2">
      <c r="B18" s="3"/>
      <c r="C18" s="8"/>
      <c r="D18" s="10">
        <v>2</v>
      </c>
      <c r="E18" s="146" t="s">
        <v>22</v>
      </c>
      <c r="F18" s="147"/>
      <c r="G18" s="148"/>
      <c r="H18" s="141"/>
      <c r="I18" s="144" t="str">
        <f>LEFT(出席簿!$F14,3)</f>
        <v>9京井</v>
      </c>
      <c r="J18" s="143"/>
      <c r="K18" s="144" t="str">
        <f>LEFT(出席簿!$F15,3)</f>
        <v>10京</v>
      </c>
      <c r="L18" s="143"/>
      <c r="M18" s="144" t="str">
        <f>LEFT(出席簿!$F16,3)</f>
        <v>11京</v>
      </c>
      <c r="N18" s="143"/>
      <c r="O18" s="141"/>
      <c r="P18" s="144" t="str">
        <f>LEFT(出席簿!$F17,3)</f>
        <v>12京</v>
      </c>
      <c r="Q18" s="143"/>
      <c r="R18" s="144" t="str">
        <f>LEFT(出席簿!$F18,3)</f>
        <v>13京</v>
      </c>
      <c r="S18" s="143"/>
      <c r="T18" s="144" t="str">
        <f>LEFT(出席簿!$F19,3)</f>
        <v>14京</v>
      </c>
      <c r="U18" s="143"/>
      <c r="V18" s="141"/>
      <c r="W18" s="144" t="str">
        <f>LEFT(出席簿!$F20,3)</f>
        <v>15京</v>
      </c>
      <c r="X18" s="143"/>
      <c r="Y18" s="144" t="str">
        <f>LEFT(出席簿!$F21,3)</f>
        <v>16京</v>
      </c>
      <c r="Z18" s="143"/>
      <c r="AA18" s="144" t="str">
        <f>LEFT(出席簿!$F22,3)</f>
        <v>17京</v>
      </c>
      <c r="AB18" s="143"/>
      <c r="AC18" s="141"/>
      <c r="AD18" s="144" t="str">
        <f>LEFT(出席簿!$F23,3)</f>
        <v>18京</v>
      </c>
      <c r="AE18" s="143"/>
      <c r="AF18" s="141"/>
      <c r="AG18" s="13">
        <v>2</v>
      </c>
      <c r="AI18" s="4"/>
    </row>
    <row r="19" spans="2:35" ht="18" customHeight="1" x14ac:dyDescent="0.2">
      <c r="B19" s="3"/>
      <c r="C19" s="8"/>
      <c r="E19" s="149"/>
      <c r="F19" s="150"/>
      <c r="G19" s="15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3"/>
      <c r="AI19" s="4"/>
    </row>
    <row r="20" spans="2:35" s="29" customFormat="1" ht="18" customHeight="1" x14ac:dyDescent="0.2">
      <c r="B20" s="25"/>
      <c r="C20" s="26"/>
      <c r="D20" s="27">
        <v>3</v>
      </c>
      <c r="E20" s="149"/>
      <c r="F20" s="152"/>
      <c r="G20" s="152"/>
      <c r="H20" s="141"/>
      <c r="I20" s="143"/>
      <c r="J20" s="144" t="str">
        <f>LEFT(出席簿!$F24,3)</f>
        <v>19京</v>
      </c>
      <c r="K20" s="143"/>
      <c r="L20" s="144" t="str">
        <f>LEFT(出席簿!$F25,3)</f>
        <v>20京</v>
      </c>
      <c r="M20" s="143"/>
      <c r="N20" s="144" t="str">
        <f>LEFT(出席簿!$F26,3)</f>
        <v>21京</v>
      </c>
      <c r="O20" s="141"/>
      <c r="P20" s="143"/>
      <c r="Q20" s="144" t="str">
        <f>LEFT(出席簿!$F27,3)</f>
        <v>22京</v>
      </c>
      <c r="R20" s="143"/>
      <c r="S20" s="144" t="str">
        <f>LEFT(出席簿!$F28,3)</f>
        <v>23京</v>
      </c>
      <c r="T20" s="143"/>
      <c r="U20" s="144" t="str">
        <f>LEFT(出席簿!$F29,3)</f>
        <v>24京</v>
      </c>
      <c r="V20" s="141"/>
      <c r="W20" s="143"/>
      <c r="X20" s="144" t="str">
        <f>LEFT(出席簿!$F30,3)</f>
        <v>25京</v>
      </c>
      <c r="Y20" s="143"/>
      <c r="Z20" s="144" t="str">
        <f>LEFT(出席簿!$F31,3)</f>
        <v>26京</v>
      </c>
      <c r="AA20" s="143"/>
      <c r="AB20" s="144" t="str">
        <f>LEFT(出席簿!$F32,3)</f>
        <v>27京</v>
      </c>
      <c r="AC20" s="141"/>
      <c r="AD20" s="143"/>
      <c r="AE20" s="144" t="str">
        <f>LEFT(出席簿!$F33,3)</f>
        <v>28京</v>
      </c>
      <c r="AF20" s="141"/>
      <c r="AG20" s="28">
        <v>3</v>
      </c>
      <c r="AI20" s="30"/>
    </row>
    <row r="21" spans="2:35" s="29" customFormat="1" ht="18" customHeight="1" x14ac:dyDescent="0.2">
      <c r="B21" s="25"/>
      <c r="C21" s="26"/>
      <c r="D21" s="27"/>
      <c r="E21" s="149"/>
      <c r="F21" s="150"/>
      <c r="G21" s="15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28"/>
      <c r="AI21" s="30"/>
    </row>
    <row r="22" spans="2:35" s="29" customFormat="1" ht="18" customHeight="1" x14ac:dyDescent="0.2">
      <c r="B22" s="25"/>
      <c r="C22" s="26"/>
      <c r="D22" s="27">
        <v>4</v>
      </c>
      <c r="E22" s="152"/>
      <c r="F22" s="152"/>
      <c r="G22" s="152"/>
      <c r="H22" s="141"/>
      <c r="I22" s="144" t="str">
        <f>LEFT(出席簿!$F34,3)</f>
        <v>29京</v>
      </c>
      <c r="J22" s="143"/>
      <c r="K22" s="144" t="str">
        <f>LEFT(出席簿!$F35,3)</f>
        <v>30京</v>
      </c>
      <c r="L22" s="153"/>
      <c r="M22" s="144" t="str">
        <f>LEFT(出席簿!$F36,3)</f>
        <v>31京</v>
      </c>
      <c r="N22" s="143"/>
      <c r="O22" s="141"/>
      <c r="P22" s="144" t="str">
        <f>LEFT(出席簿!$F37,3)</f>
        <v>32京</v>
      </c>
      <c r="Q22" s="143"/>
      <c r="R22" s="144" t="str">
        <f>LEFT(出席簿!$F38,3)</f>
        <v>33京</v>
      </c>
      <c r="S22" s="143"/>
      <c r="T22" s="144" t="str">
        <f>LEFT(出席簿!$F39,3)</f>
        <v>34京</v>
      </c>
      <c r="U22" s="143"/>
      <c r="V22" s="141"/>
      <c r="W22" s="144" t="str">
        <f>LEFT(出席簿!$F40,3)</f>
        <v>35京</v>
      </c>
      <c r="X22" s="143"/>
      <c r="Y22" s="144" t="str">
        <f>LEFT(出席簿!$F41,3)</f>
        <v>36京</v>
      </c>
      <c r="Z22" s="143"/>
      <c r="AA22" s="144" t="str">
        <f>LEFT(出席簿!$F42,3)</f>
        <v>37京</v>
      </c>
      <c r="AB22" s="143"/>
      <c r="AC22" s="141"/>
      <c r="AD22" s="144" t="str">
        <f>LEFT(出席簿!$F43,3)</f>
        <v>38京</v>
      </c>
      <c r="AE22" s="143"/>
      <c r="AF22" s="144" t="str">
        <f>LEFT(出席簿!$F44,3)</f>
        <v>39京</v>
      </c>
      <c r="AG22" s="28">
        <v>4</v>
      </c>
      <c r="AI22" s="30"/>
    </row>
    <row r="23" spans="2:35" s="29" customFormat="1" ht="13.5" customHeight="1" x14ac:dyDescent="0.2">
      <c r="B23" s="25"/>
      <c r="C23" s="26"/>
      <c r="D23" s="27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28"/>
      <c r="AI23" s="30"/>
    </row>
    <row r="24" spans="2:35" s="29" customFormat="1" ht="13.5" customHeight="1" x14ac:dyDescent="0.2">
      <c r="B24" s="25"/>
      <c r="C24" s="26"/>
      <c r="D24" s="27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28"/>
      <c r="AI24" s="30"/>
    </row>
    <row r="25" spans="2:35" s="29" customFormat="1" ht="13.5" customHeight="1" x14ac:dyDescent="0.2">
      <c r="B25" s="25"/>
      <c r="C25" s="26"/>
      <c r="D25" s="27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28"/>
      <c r="AI25" s="30"/>
    </row>
    <row r="26" spans="2:35" s="29" customFormat="1" ht="18" customHeight="1" x14ac:dyDescent="0.2">
      <c r="B26" s="25"/>
      <c r="C26" s="26"/>
      <c r="D26" s="27">
        <v>5</v>
      </c>
      <c r="E26" s="144" t="str">
        <f>LEFT(出席簿!$F45,3)</f>
        <v>40京</v>
      </c>
      <c r="F26" s="143"/>
      <c r="G26" s="144" t="str">
        <f>LEFT(出席簿!$F46,3)</f>
        <v>41京</v>
      </c>
      <c r="H26" s="141"/>
      <c r="I26" s="143"/>
      <c r="J26" s="144" t="str">
        <f>LEFT(出席簿!$F47,3)</f>
        <v>42京</v>
      </c>
      <c r="K26" s="143"/>
      <c r="L26" s="144" t="str">
        <f>LEFT(出席簿!$F48,3)</f>
        <v>43京</v>
      </c>
      <c r="M26" s="143"/>
      <c r="N26" s="144" t="str">
        <f>LEFT(出席簿!$F49,3)</f>
        <v>44京</v>
      </c>
      <c r="O26" s="141"/>
      <c r="P26" s="143"/>
      <c r="Q26" s="144" t="str">
        <f>LEFT(出席簿!$F50,3)</f>
        <v>45京</v>
      </c>
      <c r="R26" s="143"/>
      <c r="S26" s="144" t="str">
        <f>LEFT(出席簿!$F51,3)</f>
        <v>46京</v>
      </c>
      <c r="T26" s="143"/>
      <c r="U26" s="144" t="str">
        <f>LEFT(出席簿!$F52,3)</f>
        <v>47京</v>
      </c>
      <c r="V26" s="141"/>
      <c r="W26" s="143"/>
      <c r="X26" s="144" t="str">
        <f>LEFT(出席簿!$F53,3)</f>
        <v>48京</v>
      </c>
      <c r="Y26" s="143"/>
      <c r="Z26" s="144" t="str">
        <f>LEFT(出席簿!$F54,3)</f>
        <v>49京</v>
      </c>
      <c r="AA26" s="143"/>
      <c r="AB26" s="144" t="str">
        <f>LEFT(出席簿!$F55,3)</f>
        <v>50京</v>
      </c>
      <c r="AC26" s="141"/>
      <c r="AD26" s="144" t="str">
        <f>LEFT(出席簿!$F56,3)</f>
        <v>51京</v>
      </c>
      <c r="AE26" s="139"/>
      <c r="AF26" s="144" t="str">
        <f>LEFT(出席簿!$F57,3)</f>
        <v>52京</v>
      </c>
      <c r="AG26" s="28">
        <v>5</v>
      </c>
      <c r="AI26" s="30"/>
    </row>
    <row r="27" spans="2:35" s="29" customFormat="1" ht="15" customHeight="1" x14ac:dyDescent="0.2">
      <c r="B27" s="25"/>
      <c r="C27" s="26"/>
      <c r="D27" s="27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28"/>
      <c r="AI27" s="30"/>
    </row>
    <row r="28" spans="2:35" s="29" customFormat="1" ht="18" customHeight="1" x14ac:dyDescent="0.2">
      <c r="B28" s="25"/>
      <c r="C28" s="26"/>
      <c r="D28" s="27">
        <v>6</v>
      </c>
      <c r="E28" s="144" t="str">
        <f>LEFT(出席簿!$F58,3)</f>
        <v>53京</v>
      </c>
      <c r="F28" s="154"/>
      <c r="G28" s="144" t="str">
        <f>LEFT(出席簿!$F59,3)</f>
        <v>54京</v>
      </c>
      <c r="H28" s="141"/>
      <c r="I28" s="144" t="str">
        <f>LEFT(出席簿!$F60,3)</f>
        <v>55京</v>
      </c>
      <c r="J28" s="143"/>
      <c r="K28" s="144" t="str">
        <f>LEFT(出席簿!$F61,3)</f>
        <v>56京</v>
      </c>
      <c r="L28" s="143"/>
      <c r="M28" s="144" t="str">
        <f>LEFT(出席簿!$F62,3)</f>
        <v>57京</v>
      </c>
      <c r="N28" s="143"/>
      <c r="O28" s="141"/>
      <c r="P28" s="144" t="str">
        <f>LEFT(出席簿!$F63,3)</f>
        <v>58京</v>
      </c>
      <c r="Q28" s="143"/>
      <c r="R28" s="144" t="str">
        <f>LEFT(出席簿!$F64,3)</f>
        <v>59京</v>
      </c>
      <c r="S28" s="143"/>
      <c r="T28" s="144" t="str">
        <f>LEFT(出席簿!$F65,3)</f>
        <v>60京</v>
      </c>
      <c r="U28" s="143"/>
      <c r="V28" s="141"/>
      <c r="W28" s="144" t="str">
        <f>LEFT(出席簿!$F66,3)</f>
        <v>61京</v>
      </c>
      <c r="X28" s="143"/>
      <c r="Y28" s="144" t="str">
        <f>LEFT(出席簿!$F67,3)</f>
        <v>62京</v>
      </c>
      <c r="Z28" s="143"/>
      <c r="AA28" s="144" t="str">
        <f>LEFT(出席簿!$F68,3)</f>
        <v>63京</v>
      </c>
      <c r="AB28" s="143"/>
      <c r="AC28" s="141"/>
      <c r="AD28" s="144" t="str">
        <f>LEFT(出席簿!$F69,3)</f>
        <v>64京</v>
      </c>
      <c r="AE28" s="143"/>
      <c r="AF28" s="144" t="str">
        <f>LEFT(出席簿!$F70,3)</f>
        <v>65京</v>
      </c>
      <c r="AG28" s="28">
        <v>6</v>
      </c>
      <c r="AI28" s="30"/>
    </row>
    <row r="29" spans="2:35" s="29" customFormat="1" ht="15" customHeight="1" x14ac:dyDescent="0.2">
      <c r="B29" s="25"/>
      <c r="C29" s="26"/>
      <c r="D29" s="27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28"/>
      <c r="AI29" s="30"/>
    </row>
    <row r="30" spans="2:35" s="29" customFormat="1" ht="18" customHeight="1" x14ac:dyDescent="0.2">
      <c r="B30" s="25"/>
      <c r="C30" s="26"/>
      <c r="D30" s="27">
        <v>7</v>
      </c>
      <c r="E30" s="144" t="str">
        <f>LEFT(出席簿!$F71,3)</f>
        <v>66京</v>
      </c>
      <c r="F30" s="143"/>
      <c r="G30" s="144" t="str">
        <f>LEFT(出席簿!$F72,3)</f>
        <v>67京</v>
      </c>
      <c r="H30" s="141"/>
      <c r="I30" s="143"/>
      <c r="J30" s="144" t="str">
        <f>LEFT(出席簿!$F73,3)</f>
        <v>68京</v>
      </c>
      <c r="K30" s="143"/>
      <c r="L30" s="144" t="str">
        <f>LEFT(出席簿!$F74,3)</f>
        <v>69京</v>
      </c>
      <c r="M30" s="143"/>
      <c r="N30" s="144" t="str">
        <f>LEFT(出席簿!$F75,3)</f>
        <v>70京</v>
      </c>
      <c r="O30" s="141"/>
      <c r="P30" s="143"/>
      <c r="Q30" s="144" t="str">
        <f>LEFT(出席簿!$F76,3)</f>
        <v>71京</v>
      </c>
      <c r="R30" s="143"/>
      <c r="S30" s="144" t="str">
        <f>LEFT(出席簿!$F77,3)</f>
        <v>72京</v>
      </c>
      <c r="T30" s="143"/>
      <c r="U30" s="144" t="str">
        <f>LEFT(出席簿!$F78,3)</f>
        <v>73京</v>
      </c>
      <c r="V30" s="141"/>
      <c r="W30" s="143"/>
      <c r="X30" s="144" t="str">
        <f>LEFT(出席簿!$F79,3)</f>
        <v>74京</v>
      </c>
      <c r="Y30" s="143"/>
      <c r="Z30" s="144" t="str">
        <f>LEFT(出席簿!$F80,3)</f>
        <v>75京</v>
      </c>
      <c r="AA30" s="143"/>
      <c r="AB30" s="144" t="str">
        <f>LEFT(出席簿!$F81,3)</f>
        <v>76京</v>
      </c>
      <c r="AC30" s="141"/>
      <c r="AD30" s="144" t="str">
        <f>LEFT(出席簿!$F82,3)</f>
        <v>77京</v>
      </c>
      <c r="AE30" s="139"/>
      <c r="AF30" s="144" t="str">
        <f>LEFT(出席簿!$F83,3)</f>
        <v>78京</v>
      </c>
      <c r="AG30" s="28">
        <v>7</v>
      </c>
      <c r="AI30" s="30"/>
    </row>
    <row r="31" spans="2:35" s="29" customFormat="1" ht="15" customHeight="1" x14ac:dyDescent="0.2">
      <c r="B31" s="25"/>
      <c r="C31" s="26"/>
      <c r="D31" s="27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28"/>
      <c r="AI31" s="30"/>
    </row>
    <row r="32" spans="2:35" s="29" customFormat="1" ht="18" customHeight="1" x14ac:dyDescent="0.2">
      <c r="B32" s="25"/>
      <c r="C32" s="26"/>
      <c r="D32" s="27">
        <v>8</v>
      </c>
      <c r="E32" s="144" t="str">
        <f>LEFT(出席簿!$F84,3)</f>
        <v>79京</v>
      </c>
      <c r="F32" s="139"/>
      <c r="G32" s="144" t="str">
        <f>LEFT(出席簿!$F85,3)</f>
        <v>80京</v>
      </c>
      <c r="H32" s="141"/>
      <c r="I32" s="144" t="str">
        <f>LEFT(出席簿!$F86,3)</f>
        <v>81京</v>
      </c>
      <c r="J32" s="143"/>
      <c r="K32" s="144" t="str">
        <f>LEFT(出席簿!$F87,3)</f>
        <v>82京</v>
      </c>
      <c r="L32" s="143"/>
      <c r="M32" s="144" t="str">
        <f>LEFT(出席簿!$F88,3)</f>
        <v>83京</v>
      </c>
      <c r="N32" s="143"/>
      <c r="O32" s="141"/>
      <c r="P32" s="144" t="str">
        <f>LEFT(出席簿!$F89,3)</f>
        <v>84京</v>
      </c>
      <c r="Q32" s="143"/>
      <c r="R32" s="144" t="str">
        <f>LEFT(出席簿!$F90,3)</f>
        <v>85京</v>
      </c>
      <c r="S32" s="143"/>
      <c r="T32" s="144" t="str">
        <f>LEFT(出席簿!$F91,3)</f>
        <v>86京</v>
      </c>
      <c r="U32" s="143"/>
      <c r="V32" s="141"/>
      <c r="W32" s="144" t="str">
        <f>LEFT(出席簿!$F92,3)</f>
        <v>87京</v>
      </c>
      <c r="X32" s="143"/>
      <c r="Y32" s="144" t="str">
        <f>LEFT(出席簿!$F93,3)</f>
        <v>88京</v>
      </c>
      <c r="Z32" s="143"/>
      <c r="AA32" s="144" t="str">
        <f>LEFT(出席簿!$F94,3)</f>
        <v>89京</v>
      </c>
      <c r="AB32" s="143"/>
      <c r="AC32" s="141"/>
      <c r="AD32" s="144" t="str">
        <f>LEFT(出席簿!$F95,3)</f>
        <v>90京</v>
      </c>
      <c r="AE32" s="143"/>
      <c r="AF32" s="144" t="str">
        <f>LEFT(出席簿!$F96,3)</f>
        <v>91京</v>
      </c>
      <c r="AG32" s="28">
        <v>8</v>
      </c>
      <c r="AI32" s="30"/>
    </row>
    <row r="33" spans="2:35" s="29" customFormat="1" ht="15" customHeight="1" x14ac:dyDescent="0.2">
      <c r="B33" s="25"/>
      <c r="C33" s="26"/>
      <c r="D33" s="27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28"/>
      <c r="AI33" s="30"/>
    </row>
    <row r="34" spans="2:35" s="29" customFormat="1" ht="18" customHeight="1" x14ac:dyDescent="0.2">
      <c r="B34" s="25"/>
      <c r="C34" s="26"/>
      <c r="D34" s="27">
        <v>9</v>
      </c>
      <c r="E34" s="144" t="str">
        <f>LEFT(出席簿!$F97,3)</f>
        <v>92京</v>
      </c>
      <c r="F34" s="143"/>
      <c r="G34" s="144" t="str">
        <f>LEFT(出席簿!$F98,3)</f>
        <v>93京</v>
      </c>
      <c r="H34" s="141"/>
      <c r="I34" s="143"/>
      <c r="J34" s="144" t="str">
        <f>LEFT(出席簿!$F99,3)</f>
        <v>94京</v>
      </c>
      <c r="K34" s="143"/>
      <c r="L34" s="144" t="str">
        <f>LEFT(出席簿!$F100,3)</f>
        <v>95京</v>
      </c>
      <c r="M34" s="143"/>
      <c r="N34" s="144" t="str">
        <f>LEFT(出席簿!$F101,3)</f>
        <v>96京</v>
      </c>
      <c r="O34" s="141"/>
      <c r="P34" s="143"/>
      <c r="Q34" s="144" t="str">
        <f>LEFT(出席簿!$F102,3)</f>
        <v>97京</v>
      </c>
      <c r="R34" s="143"/>
      <c r="S34" s="144" t="str">
        <f>LEFT(出席簿!$F103,3)</f>
        <v>98京</v>
      </c>
      <c r="T34" s="143"/>
      <c r="U34" s="144" t="str">
        <f>LEFT(出席簿!$F104,3)</f>
        <v>99京</v>
      </c>
      <c r="V34" s="141"/>
      <c r="W34" s="143"/>
      <c r="X34" s="144" t="str">
        <f>LEFT(出席簿!$F105,3)</f>
        <v>100</v>
      </c>
      <c r="Y34" s="143"/>
      <c r="Z34" s="144" t="str">
        <f>LEFT(出席簿!$F106,3)</f>
        <v>101</v>
      </c>
      <c r="AA34" s="143"/>
      <c r="AB34" s="144" t="str">
        <f>LEFT(出席簿!$F107,3)</f>
        <v>102</v>
      </c>
      <c r="AC34" s="141"/>
      <c r="AD34" s="144" t="str">
        <f>LEFT(出席簿!$F108,3)</f>
        <v>103</v>
      </c>
      <c r="AE34" s="139"/>
      <c r="AF34" s="144" t="str">
        <f>LEFT(出席簿!$F109,3)</f>
        <v>104</v>
      </c>
      <c r="AG34" s="28">
        <v>9</v>
      </c>
      <c r="AI34" s="30"/>
    </row>
    <row r="35" spans="2:35" s="29" customFormat="1" ht="15" customHeight="1" x14ac:dyDescent="0.2">
      <c r="B35" s="25"/>
      <c r="C35" s="26"/>
      <c r="D35" s="27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28"/>
      <c r="AI35" s="30"/>
    </row>
    <row r="36" spans="2:35" s="29" customFormat="1" ht="18" customHeight="1" x14ac:dyDescent="0.2">
      <c r="B36" s="25"/>
      <c r="C36" s="26"/>
      <c r="D36" s="27">
        <v>10</v>
      </c>
      <c r="E36" s="144" t="str">
        <f>LEFT(出席簿!$F110,3)</f>
        <v>105</v>
      </c>
      <c r="F36" s="139"/>
      <c r="G36" s="144" t="str">
        <f>LEFT(出席簿!$F111,3)</f>
        <v>106</v>
      </c>
      <c r="H36" s="141"/>
      <c r="I36" s="144" t="str">
        <f>LEFT(出席簿!$F112,3)</f>
        <v>107</v>
      </c>
      <c r="J36" s="143"/>
      <c r="K36" s="144" t="str">
        <f>LEFT(出席簿!$F113,3)</f>
        <v>108</v>
      </c>
      <c r="L36" s="143"/>
      <c r="M36" s="144" t="str">
        <f>LEFT(出席簿!$F114,3)</f>
        <v>109</v>
      </c>
      <c r="N36" s="143"/>
      <c r="O36" s="141"/>
      <c r="P36" s="144" t="str">
        <f>LEFT(出席簿!$F115,3)</f>
        <v>110</v>
      </c>
      <c r="Q36" s="143"/>
      <c r="R36" s="144" t="str">
        <f>LEFT(出席簿!$F116,3)</f>
        <v>111</v>
      </c>
      <c r="S36" s="143"/>
      <c r="T36" s="144" t="str">
        <f>LEFT(出席簿!$F117,3)</f>
        <v>112</v>
      </c>
      <c r="U36" s="143"/>
      <c r="V36" s="141"/>
      <c r="W36" s="144" t="str">
        <f>LEFT(出席簿!$F118,3)</f>
        <v>113</v>
      </c>
      <c r="X36" s="143"/>
      <c r="Y36" s="144" t="str">
        <f>LEFT(出席簿!$F119,3)</f>
        <v>114</v>
      </c>
      <c r="Z36" s="143"/>
      <c r="AA36" s="144" t="str">
        <f>LEFT(出席簿!$F120,3)</f>
        <v>115</v>
      </c>
      <c r="AB36" s="143"/>
      <c r="AC36" s="141"/>
      <c r="AD36" s="144" t="str">
        <f>LEFT(出席簿!$F121,3)</f>
        <v>116</v>
      </c>
      <c r="AE36" s="143"/>
      <c r="AF36" s="144" t="str">
        <f>LEFT(出席簿!$F122,3)</f>
        <v>117</v>
      </c>
      <c r="AG36" s="28">
        <v>10</v>
      </c>
      <c r="AI36" s="30"/>
    </row>
    <row r="37" spans="2:35" s="29" customFormat="1" ht="15" customHeight="1" x14ac:dyDescent="0.2">
      <c r="B37" s="25"/>
      <c r="C37" s="26"/>
      <c r="D37" s="27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28"/>
      <c r="AI37" s="30"/>
    </row>
    <row r="38" spans="2:35" s="29" customFormat="1" ht="18" customHeight="1" x14ac:dyDescent="0.2">
      <c r="B38" s="25"/>
      <c r="C38" s="26"/>
      <c r="D38" s="27">
        <v>11</v>
      </c>
      <c r="E38" s="144" t="str">
        <f>LEFT(出席簿!$F123,3)</f>
        <v>118</v>
      </c>
      <c r="F38" s="143"/>
      <c r="G38" s="144" t="str">
        <f>LEFT(出席簿!$F124,3)</f>
        <v>119</v>
      </c>
      <c r="H38" s="141"/>
      <c r="I38" s="143"/>
      <c r="J38" s="144" t="str">
        <f>LEFT(出席簿!$F125,3)</f>
        <v>120</v>
      </c>
      <c r="K38" s="143"/>
      <c r="L38" s="144" t="str">
        <f>LEFT(出席簿!$F126,3)</f>
        <v>121</v>
      </c>
      <c r="M38" s="143"/>
      <c r="N38" s="144" t="str">
        <f>LEFT(出席簿!$F127,3)</f>
        <v>122</v>
      </c>
      <c r="O38" s="141"/>
      <c r="P38" s="143"/>
      <c r="Q38" s="144" t="str">
        <f>LEFT(出席簿!$F128,3)</f>
        <v>123</v>
      </c>
      <c r="R38" s="143"/>
      <c r="S38" s="144" t="str">
        <f>LEFT(出席簿!$F129,3)</f>
        <v>124</v>
      </c>
      <c r="T38" s="143"/>
      <c r="U38" s="144" t="str">
        <f>LEFT(出席簿!$F130,3)</f>
        <v>125</v>
      </c>
      <c r="V38" s="141"/>
      <c r="W38" s="143"/>
      <c r="X38" s="144" t="str">
        <f>LEFT(出席簿!$F131,3)</f>
        <v>126</v>
      </c>
      <c r="Y38" s="143"/>
      <c r="Z38" s="144" t="str">
        <f>LEFT(出席簿!$F132,3)</f>
        <v>127</v>
      </c>
      <c r="AA38" s="143"/>
      <c r="AB38" s="144" t="str">
        <f>LEFT(出席簿!$F133,3)</f>
        <v>128</v>
      </c>
      <c r="AC38" s="141"/>
      <c r="AD38" s="144" t="str">
        <f>LEFT(出席簿!$F134,3)</f>
        <v>129</v>
      </c>
      <c r="AE38" s="139"/>
      <c r="AF38" s="144" t="str">
        <f>LEFT(出席簿!$F135,3)</f>
        <v>130</v>
      </c>
      <c r="AG38" s="28">
        <v>11</v>
      </c>
      <c r="AI38" s="30"/>
    </row>
    <row r="39" spans="2:35" s="29" customFormat="1" ht="15" customHeight="1" x14ac:dyDescent="0.2">
      <c r="B39" s="25"/>
      <c r="C39" s="26"/>
      <c r="D39" s="27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28"/>
      <c r="AI39" s="30"/>
    </row>
    <row r="40" spans="2:35" s="29" customFormat="1" ht="18" customHeight="1" x14ac:dyDescent="0.2">
      <c r="B40" s="25"/>
      <c r="C40" s="26"/>
      <c r="D40" s="27">
        <v>12</v>
      </c>
      <c r="E40" s="144" t="str">
        <f>LEFT(出席簿!$F136,3)</f>
        <v>131</v>
      </c>
      <c r="F40" s="139"/>
      <c r="G40" s="144" t="str">
        <f>LEFT(出席簿!$F137,3)</f>
        <v>132</v>
      </c>
      <c r="H40" s="141"/>
      <c r="I40" s="144" t="str">
        <f>LEFT(出席簿!$F138,3)</f>
        <v>133</v>
      </c>
      <c r="J40" s="143"/>
      <c r="K40" s="144" t="str">
        <f>LEFT(出席簿!$F139,3)</f>
        <v>134</v>
      </c>
      <c r="L40" s="143"/>
      <c r="M40" s="144" t="str">
        <f>LEFT(出席簿!$F140,3)</f>
        <v>135</v>
      </c>
      <c r="N40" s="143"/>
      <c r="O40" s="141"/>
      <c r="P40" s="144" t="str">
        <f>LEFT(出席簿!$F141,3)</f>
        <v>136</v>
      </c>
      <c r="Q40" s="143"/>
      <c r="R40" s="144" t="str">
        <f>LEFT(出席簿!$F142,3)</f>
        <v>137</v>
      </c>
      <c r="S40" s="143"/>
      <c r="T40" s="144" t="str">
        <f>LEFT(出席簿!$F143,3)</f>
        <v>138</v>
      </c>
      <c r="U40" s="143"/>
      <c r="V40" s="141"/>
      <c r="W40" s="144" t="str">
        <f>LEFT(出席簿!$F144,3)</f>
        <v>139</v>
      </c>
      <c r="X40" s="143"/>
      <c r="Y40" s="144" t="str">
        <f>LEFT(出席簿!$F145,3)</f>
        <v>140</v>
      </c>
      <c r="Z40" s="143"/>
      <c r="AA40" s="144" t="str">
        <f>LEFT(出席簿!$F146,3)</f>
        <v>141</v>
      </c>
      <c r="AB40" s="143"/>
      <c r="AC40" s="141"/>
      <c r="AD40" s="144" t="str">
        <f>LEFT(出席簿!$F147,3)</f>
        <v>142</v>
      </c>
      <c r="AE40" s="143"/>
      <c r="AF40" s="144" t="str">
        <f>LEFT(出席簿!$F148,3)</f>
        <v>143</v>
      </c>
      <c r="AG40" s="28">
        <v>12</v>
      </c>
      <c r="AI40" s="30"/>
    </row>
    <row r="41" spans="2:35" s="29" customFormat="1" ht="15" customHeight="1" x14ac:dyDescent="0.2">
      <c r="B41" s="25"/>
      <c r="C41" s="26"/>
      <c r="D41" s="27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28"/>
      <c r="AI41" s="30"/>
    </row>
    <row r="42" spans="2:35" s="29" customFormat="1" ht="18" customHeight="1" x14ac:dyDescent="0.2">
      <c r="B42" s="25"/>
      <c r="C42" s="26"/>
      <c r="D42" s="27">
        <v>13</v>
      </c>
      <c r="E42" s="144" t="str">
        <f>LEFT(出席簿!$F149,3)</f>
        <v>144</v>
      </c>
      <c r="F42" s="143"/>
      <c r="G42" s="144" t="str">
        <f>LEFT(出席簿!$F150,3)</f>
        <v>145</v>
      </c>
      <c r="H42" s="141"/>
      <c r="I42" s="143"/>
      <c r="J42" s="144" t="str">
        <f>LEFT(出席簿!$F151,3)</f>
        <v>146</v>
      </c>
      <c r="K42" s="143"/>
      <c r="L42" s="144" t="str">
        <f>LEFT(出席簿!$F152,3)</f>
        <v>147</v>
      </c>
      <c r="M42" s="143"/>
      <c r="N42" s="144" t="str">
        <f>LEFT(出席簿!$F153,3)</f>
        <v>148</v>
      </c>
      <c r="O42" s="141"/>
      <c r="P42" s="143"/>
      <c r="Q42" s="144" t="str">
        <f>LEFT(出席簿!$F154,3)</f>
        <v>149</v>
      </c>
      <c r="R42" s="143"/>
      <c r="S42" s="144" t="str">
        <f>LEFT(出席簿!$F155,3)</f>
        <v>150</v>
      </c>
      <c r="T42" s="143"/>
      <c r="U42" s="144" t="str">
        <f>LEFT(出席簿!$F156,3)</f>
        <v>151</v>
      </c>
      <c r="V42" s="141"/>
      <c r="W42" s="143"/>
      <c r="X42" s="144" t="str">
        <f>LEFT(出席簿!F157,3)</f>
        <v>152</v>
      </c>
      <c r="Y42" s="143"/>
      <c r="Z42" s="144" t="str">
        <f>LEFT(出席簿!$F158,3)</f>
        <v>153</v>
      </c>
      <c r="AA42" s="143"/>
      <c r="AB42" s="144" t="str">
        <f>LEFT(出席簿!$F159,3)</f>
        <v>154</v>
      </c>
      <c r="AC42" s="141"/>
      <c r="AD42" s="144" t="str">
        <f>LEFT(出席簿!$F160,3)</f>
        <v>155</v>
      </c>
      <c r="AE42" s="139"/>
      <c r="AF42" s="144" t="str">
        <f>LEFT(出席簿!$F161,3)</f>
        <v>156</v>
      </c>
      <c r="AG42" s="28">
        <v>13</v>
      </c>
      <c r="AI42" s="30"/>
    </row>
    <row r="43" spans="2:35" s="29" customFormat="1" ht="15" customHeight="1" x14ac:dyDescent="0.2">
      <c r="B43" s="25"/>
      <c r="C43" s="26"/>
      <c r="D43" s="27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0"/>
      <c r="AE43" s="141"/>
      <c r="AF43" s="141"/>
      <c r="AG43" s="28"/>
      <c r="AI43" s="30"/>
    </row>
    <row r="44" spans="2:35" s="29" customFormat="1" ht="18" customHeight="1" x14ac:dyDescent="0.2">
      <c r="B44" s="25"/>
      <c r="C44" s="26"/>
      <c r="D44" s="27">
        <v>14</v>
      </c>
      <c r="E44" s="144" t="str">
        <f>LEFT(出席簿!$F162,3)</f>
        <v>157</v>
      </c>
      <c r="F44" s="139"/>
      <c r="G44" s="144" t="str">
        <f>LEFT(出席簿!$F163,3)</f>
        <v>158</v>
      </c>
      <c r="H44" s="141"/>
      <c r="I44" s="144" t="str">
        <f>LEFT(出席簿!$F164,3)</f>
        <v>159</v>
      </c>
      <c r="J44" s="143"/>
      <c r="K44" s="144" t="str">
        <f>LEFT(出席簿!$F165,3)</f>
        <v>160</v>
      </c>
      <c r="L44" s="143"/>
      <c r="M44" s="144" t="str">
        <f>LEFT(出席簿!$F166,3)</f>
        <v>161</v>
      </c>
      <c r="N44" s="143"/>
      <c r="O44" s="141"/>
      <c r="P44" s="144" t="str">
        <f>LEFT(出席簿!$F167,3)</f>
        <v>162</v>
      </c>
      <c r="Q44" s="143"/>
      <c r="R44" s="144" t="str">
        <f>LEFT(出席簿!$F168,3)</f>
        <v>163</v>
      </c>
      <c r="S44" s="143"/>
      <c r="T44" s="144" t="str">
        <f>LEFT(出席簿!$F169,3)</f>
        <v>164</v>
      </c>
      <c r="U44" s="143"/>
      <c r="V44" s="141"/>
      <c r="W44" s="144" t="str">
        <f>LEFT(出席簿!$F170,3)</f>
        <v>165</v>
      </c>
      <c r="X44" s="143"/>
      <c r="Y44" s="144" t="str">
        <f>LEFT(出席簿!$F171,3)</f>
        <v>166</v>
      </c>
      <c r="Z44" s="143"/>
      <c r="AA44" s="144" t="str">
        <f>LEFT(出席簿!$F172,3)</f>
        <v>167</v>
      </c>
      <c r="AB44" s="143"/>
      <c r="AC44" s="141"/>
      <c r="AD44" s="144" t="str">
        <f>LEFT(出席簿!$F173,3)</f>
        <v>168</v>
      </c>
      <c r="AE44" s="143"/>
      <c r="AF44" s="144" t="str">
        <f>LEFT(出席簿!$F174,3)</f>
        <v>169</v>
      </c>
      <c r="AG44" s="28">
        <v>14</v>
      </c>
      <c r="AI44" s="30"/>
    </row>
    <row r="45" spans="2:35" s="29" customFormat="1" ht="18" customHeight="1" x14ac:dyDescent="0.2">
      <c r="B45" s="25"/>
      <c r="C45" s="26"/>
      <c r="D45" s="27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28"/>
      <c r="AI45" s="30"/>
    </row>
    <row r="46" spans="2:35" s="29" customFormat="1" ht="18" customHeight="1" x14ac:dyDescent="0.2">
      <c r="B46" s="25"/>
      <c r="C46" s="26"/>
      <c r="D46" s="27">
        <v>15</v>
      </c>
      <c r="E46" s="144" t="str">
        <f>LEFT(出席簿!$F175,3)</f>
        <v>170</v>
      </c>
      <c r="F46" s="143"/>
      <c r="G46" s="144" t="str">
        <f>LEFT(出席簿!$F176,3)</f>
        <v>171</v>
      </c>
      <c r="H46" s="141"/>
      <c r="I46" s="139"/>
      <c r="J46" s="144" t="str">
        <f>LEFT(出席簿!$F177,3)</f>
        <v>172</v>
      </c>
      <c r="K46" s="143"/>
      <c r="L46" s="144" t="str">
        <f>LEFT(出席簿!$F178,3)</f>
        <v>173</v>
      </c>
      <c r="M46" s="143"/>
      <c r="N46" s="144" t="str">
        <f>LEFT(出席簿!$F179,3)</f>
        <v>174</v>
      </c>
      <c r="O46" s="141"/>
      <c r="P46" s="139"/>
      <c r="Q46" s="144" t="str">
        <f>LEFT(出席簿!$F180,3)</f>
        <v>175</v>
      </c>
      <c r="R46" s="143"/>
      <c r="S46" s="144" t="str">
        <f>LEFT(出席簿!$F181,3)</f>
        <v>176</v>
      </c>
      <c r="T46" s="143"/>
      <c r="U46" s="144" t="str">
        <f>LEFT(出席簿!$F182,3)</f>
        <v>177</v>
      </c>
      <c r="V46" s="141"/>
      <c r="W46" s="139"/>
      <c r="X46" s="144" t="str">
        <f>LEFT(出席簿!$F183,3)</f>
        <v>178</v>
      </c>
      <c r="Y46" s="143"/>
      <c r="Z46" s="144" t="str">
        <f>LEFT(出席簿!$F184,3)</f>
        <v>179</v>
      </c>
      <c r="AA46" s="143"/>
      <c r="AB46" s="144" t="str">
        <f>LEFT(出席簿!$F185,3)</f>
        <v>180</v>
      </c>
      <c r="AC46" s="141"/>
      <c r="AD46" s="144" t="str">
        <f>LEFT(出席簿!$F186,3)</f>
        <v>181</v>
      </c>
      <c r="AE46" s="143"/>
      <c r="AF46" s="144" t="str">
        <f>LEFT(出席簿!$F187,3)</f>
        <v>182</v>
      </c>
      <c r="AG46" s="28">
        <v>15</v>
      </c>
      <c r="AI46" s="30"/>
    </row>
    <row r="47" spans="2:35" s="29" customFormat="1" ht="28" thickBot="1" x14ac:dyDescent="0.4">
      <c r="B47" s="25"/>
      <c r="C47" s="26"/>
      <c r="D47" s="31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3"/>
      <c r="AI47" s="30"/>
    </row>
    <row r="48" spans="2:35" ht="14" thickTop="1" thickBot="1" x14ac:dyDescent="0.25">
      <c r="B48" s="5"/>
      <c r="C48" s="6"/>
      <c r="D48" s="12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6"/>
      <c r="AH48" s="6"/>
      <c r="AI48" s="7"/>
    </row>
    <row r="49" spans="2:35" x14ac:dyDescent="0.2">
      <c r="B49" s="2"/>
      <c r="C49" s="2"/>
      <c r="D49" s="1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"/>
      <c r="AH49" s="2"/>
      <c r="AI49" s="2"/>
    </row>
  </sheetData>
  <customSheetViews>
    <customSheetView guid="{CDE1ECB2-63A3-4A4C-9CF0-DB50E7FCA1B6}" showPageBreaks="1" printArea="1" view="pageBreakPreview" topLeftCell="A10">
      <selection activeCell="M43" sqref="M43"/>
      <pageMargins left="0.7" right="0.7" top="0.75" bottom="0.75" header="0.3" footer="0.3"/>
      <pageSetup paperSize="9" scale="66" orientation="landscape" r:id="rId1"/>
    </customSheetView>
  </customSheetViews>
  <mergeCells count="14">
    <mergeCell ref="E18:G18"/>
    <mergeCell ref="AC4:AG4"/>
    <mergeCell ref="AC5:AG5"/>
    <mergeCell ref="E1:AE1"/>
    <mergeCell ref="Q4:T4"/>
    <mergeCell ref="Q14:T14"/>
    <mergeCell ref="J11:K12"/>
    <mergeCell ref="L6:L7"/>
    <mergeCell ref="M6:M7"/>
    <mergeCell ref="O6:O7"/>
    <mergeCell ref="P6:P7"/>
    <mergeCell ref="N5:W5"/>
    <mergeCell ref="Y7:Z7"/>
    <mergeCell ref="E7:F8"/>
  </mergeCells>
  <phoneticPr fontId="2"/>
  <conditionalFormatting sqref="I16:AF29 I31:AF33 I35:AF37 I39:AF41 AF42 I44:AF45 J46:O46 Q46:V46 X46:AF46 I43:AC43 AE43:AF43 I42:AD42 AF38 I38:AD38 AF34 I34:AD34 AF30 I30:AD30">
    <cfRule type="colorScale" priority="1">
      <colorScale>
        <cfvo type="min"/>
        <cfvo type="max"/>
        <color rgb="FF66FFFF"/>
        <color rgb="FF66FFFF"/>
      </colorScale>
    </cfRule>
  </conditionalFormatting>
  <pageMargins left="0.7" right="0.7" top="0.75" bottom="0.75" header="0.3" footer="0.3"/>
  <pageSetup paperSize="9" scale="66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7"/>
  <sheetViews>
    <sheetView view="pageBreakPreview" zoomScale="90" zoomScaleNormal="90" zoomScaleSheetLayoutView="90" workbookViewId="0">
      <selection activeCell="C1" sqref="C1:S2"/>
    </sheetView>
  </sheetViews>
  <sheetFormatPr defaultColWidth="9" defaultRowHeight="13" x14ac:dyDescent="0.2"/>
  <cols>
    <col min="1" max="1" width="2.08984375" style="63" customWidth="1"/>
    <col min="2" max="3" width="3.6328125" style="17" customWidth="1"/>
    <col min="4" max="18" width="5.54296875" style="17" customWidth="1"/>
    <col min="19" max="20" width="3.6328125" style="17" customWidth="1"/>
    <col min="21" max="21" width="2.08984375" style="17" customWidth="1"/>
    <col min="22" max="23" width="3.6328125" style="36" customWidth="1"/>
    <col min="24" max="28" width="3.6328125" style="17" customWidth="1"/>
    <col min="29" max="16384" width="9" style="17"/>
  </cols>
  <sheetData>
    <row r="1" spans="1:23" ht="32" customHeight="1" x14ac:dyDescent="0.2">
      <c r="B1" s="35"/>
      <c r="C1" s="180" t="s">
        <v>15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58"/>
      <c r="V1" s="156"/>
      <c r="W1" s="156"/>
    </row>
    <row r="2" spans="1:23" ht="32" customHeight="1" x14ac:dyDescent="0.2">
      <c r="B2" s="37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60"/>
      <c r="V2" s="156"/>
      <c r="W2" s="156"/>
    </row>
    <row r="3" spans="1:23" ht="32" customHeight="1" x14ac:dyDescent="0.2">
      <c r="A3" s="38"/>
      <c r="B3" s="37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0"/>
      <c r="V3" s="157" t="s">
        <v>9</v>
      </c>
      <c r="W3" s="157" t="s">
        <v>10</v>
      </c>
    </row>
    <row r="4" spans="1:23" ht="11" customHeight="1" x14ac:dyDescent="0.2">
      <c r="A4" s="38"/>
      <c r="B4" s="37"/>
      <c r="C4" s="39"/>
      <c r="D4" s="40"/>
      <c r="E4" s="40"/>
      <c r="F4" s="84" t="s">
        <v>16</v>
      </c>
      <c r="G4" s="85"/>
      <c r="H4" s="85"/>
      <c r="I4" s="85"/>
      <c r="J4" s="85"/>
      <c r="K4" s="85"/>
      <c r="L4" s="85"/>
      <c r="M4" s="85"/>
      <c r="N4" s="85"/>
      <c r="O4" s="85"/>
      <c r="P4" s="86"/>
      <c r="Q4" s="40"/>
      <c r="R4" s="40"/>
      <c r="S4" s="41"/>
      <c r="T4" s="160"/>
      <c r="V4" s="157"/>
      <c r="W4" s="157"/>
    </row>
    <row r="5" spans="1:23" ht="11" customHeight="1" x14ac:dyDescent="0.2">
      <c r="A5" s="38"/>
      <c r="B5" s="37"/>
      <c r="C5" s="42"/>
      <c r="D5" s="162"/>
      <c r="E5" s="162"/>
      <c r="F5" s="87"/>
      <c r="G5" s="159"/>
      <c r="H5" s="159"/>
      <c r="I5" s="159"/>
      <c r="J5" s="159"/>
      <c r="K5" s="159"/>
      <c r="L5" s="159"/>
      <c r="M5" s="159"/>
      <c r="N5" s="159"/>
      <c r="O5" s="159"/>
      <c r="P5" s="88"/>
      <c r="Q5" s="162"/>
      <c r="R5" s="162"/>
      <c r="S5" s="43"/>
      <c r="T5" s="160"/>
      <c r="V5" s="157"/>
      <c r="W5" s="157"/>
    </row>
    <row r="6" spans="1:23" ht="11" customHeight="1" x14ac:dyDescent="0.2">
      <c r="A6" s="38"/>
      <c r="B6" s="37"/>
      <c r="C6" s="42"/>
      <c r="D6" s="162"/>
      <c r="E6" s="162"/>
      <c r="F6" s="89"/>
      <c r="G6" s="90"/>
      <c r="H6" s="90"/>
      <c r="I6" s="90"/>
      <c r="J6" s="90"/>
      <c r="K6" s="90"/>
      <c r="L6" s="90"/>
      <c r="M6" s="90"/>
      <c r="N6" s="90"/>
      <c r="O6" s="90"/>
      <c r="P6" s="91"/>
      <c r="Q6" s="162"/>
      <c r="R6" s="162"/>
      <c r="S6" s="159" t="s">
        <v>12</v>
      </c>
      <c r="T6" s="163"/>
      <c r="V6" s="157"/>
      <c r="W6" s="157"/>
    </row>
    <row r="7" spans="1:23" ht="37" customHeight="1" x14ac:dyDescent="0.2">
      <c r="A7" s="36"/>
      <c r="B7" s="37"/>
      <c r="C7" s="4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59"/>
      <c r="T7" s="163"/>
      <c r="V7" s="156"/>
      <c r="W7" s="156"/>
    </row>
    <row r="8" spans="1:23" ht="25.5" customHeight="1" x14ac:dyDescent="0.2">
      <c r="A8" s="36"/>
      <c r="B8" s="37"/>
      <c r="C8" s="42"/>
      <c r="D8" s="167" t="str">
        <f>LEFT(出席簿!$F$6,3)</f>
        <v>1京井</v>
      </c>
      <c r="E8" s="168"/>
      <c r="F8" s="167" t="str">
        <f>LEFT(出席簿!$F$7,3)</f>
        <v>2京井</v>
      </c>
      <c r="G8" s="169"/>
      <c r="H8" s="167" t="str">
        <f>LEFT(出席簿!$F$8,3)</f>
        <v>3京井</v>
      </c>
      <c r="I8" s="168"/>
      <c r="J8" s="167" t="str">
        <f>LEFT(出席簿!$F$9,3)</f>
        <v>4京井</v>
      </c>
      <c r="K8" s="169"/>
      <c r="L8" s="167" t="str">
        <f>LEFT(出席簿!$F$10,3)</f>
        <v>5京井</v>
      </c>
      <c r="M8" s="168"/>
      <c r="N8" s="167" t="str">
        <f>LEFT(出席簿!$F$11,3)</f>
        <v>6京井</v>
      </c>
      <c r="O8" s="169"/>
      <c r="P8" s="167" t="str">
        <f>LEFT(出席簿!$F$12,3)</f>
        <v>7京井</v>
      </c>
      <c r="Q8" s="168"/>
      <c r="R8" s="167" t="str">
        <f>LEFT(出席簿!$F$13,3)</f>
        <v>8京井</v>
      </c>
      <c r="S8" s="43"/>
      <c r="T8" s="160"/>
      <c r="V8" s="156">
        <v>8</v>
      </c>
      <c r="W8" s="156">
        <v>12</v>
      </c>
    </row>
    <row r="9" spans="1:23" ht="25.5" customHeight="1" x14ac:dyDescent="0.2">
      <c r="A9" s="36"/>
      <c r="B9" s="37"/>
      <c r="C9" s="42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43"/>
      <c r="T9" s="160"/>
      <c r="V9" s="156"/>
      <c r="W9" s="156"/>
    </row>
    <row r="10" spans="1:23" ht="25.5" customHeight="1" x14ac:dyDescent="0.2">
      <c r="A10" s="36"/>
      <c r="B10" s="37"/>
      <c r="C10" s="42"/>
      <c r="D10" s="167" t="str">
        <f>LEFT(出席簿!$F$14,3)</f>
        <v>9京井</v>
      </c>
      <c r="E10" s="168"/>
      <c r="F10" s="167" t="str">
        <f>LEFT(出席簿!$F$15,3)</f>
        <v>10京</v>
      </c>
      <c r="G10" s="169"/>
      <c r="H10" s="167" t="str">
        <f>LEFT(出席簿!$F$16,3)</f>
        <v>11京</v>
      </c>
      <c r="I10" s="168"/>
      <c r="J10" s="167" t="str">
        <f>LEFT(出席簿!$F$17,3)</f>
        <v>12京</v>
      </c>
      <c r="K10" s="169"/>
      <c r="L10" s="167" t="str">
        <f>LEFT(出席簿!$F$18,3)</f>
        <v>13京</v>
      </c>
      <c r="M10" s="168"/>
      <c r="N10" s="167" t="str">
        <f>LEFT(出席簿!$F$19,3)</f>
        <v>14京</v>
      </c>
      <c r="O10" s="169"/>
      <c r="P10" s="167" t="str">
        <f>LEFT(出席簿!$F$20,3)</f>
        <v>15京</v>
      </c>
      <c r="Q10" s="168"/>
      <c r="R10" s="167" t="str">
        <f>LEFT(出席簿!$F$21,3)</f>
        <v>16京</v>
      </c>
      <c r="S10" s="43"/>
      <c r="T10" s="160"/>
      <c r="V10" s="156">
        <v>8</v>
      </c>
      <c r="W10" s="156">
        <v>12</v>
      </c>
    </row>
    <row r="11" spans="1:23" ht="25.5" customHeight="1" x14ac:dyDescent="0.2">
      <c r="A11" s="36"/>
      <c r="B11" s="37"/>
      <c r="C11" s="42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43"/>
      <c r="T11" s="160"/>
      <c r="V11" s="156"/>
      <c r="W11" s="156"/>
    </row>
    <row r="12" spans="1:23" ht="25.5" customHeight="1" x14ac:dyDescent="0.2">
      <c r="A12" s="36"/>
      <c r="B12" s="37"/>
      <c r="C12" s="42"/>
      <c r="D12" s="167" t="str">
        <f>LEFT(出席簿!$F$22,3)</f>
        <v>17京</v>
      </c>
      <c r="E12" s="168"/>
      <c r="F12" s="167" t="str">
        <f>LEFT(出席簿!$F$23,3)</f>
        <v>18京</v>
      </c>
      <c r="G12" s="169"/>
      <c r="H12" s="167" t="str">
        <f>LEFT(出席簿!$F$24,3)</f>
        <v>19京</v>
      </c>
      <c r="I12" s="168"/>
      <c r="J12" s="167" t="str">
        <f>LEFT(出席簿!$F$25,3)</f>
        <v>20京</v>
      </c>
      <c r="K12" s="169"/>
      <c r="L12" s="167" t="str">
        <f>LEFT(出席簿!$F$26,3)</f>
        <v>21京</v>
      </c>
      <c r="M12" s="168"/>
      <c r="N12" s="167" t="str">
        <f>LEFT(出席簿!$F$27,3)</f>
        <v>22京</v>
      </c>
      <c r="O12" s="169"/>
      <c r="P12" s="167" t="str">
        <f>LEFT(出席簿!$F$28,3)</f>
        <v>23京</v>
      </c>
      <c r="Q12" s="168"/>
      <c r="R12" s="167" t="str">
        <f>LEFT(出席簿!$F$29,3)</f>
        <v>24京</v>
      </c>
      <c r="S12" s="43"/>
      <c r="T12" s="160"/>
      <c r="V12" s="156">
        <v>8</v>
      </c>
      <c r="W12" s="156">
        <v>12</v>
      </c>
    </row>
    <row r="13" spans="1:23" ht="25.5" customHeight="1" x14ac:dyDescent="0.2">
      <c r="A13" s="36"/>
      <c r="B13" s="37"/>
      <c r="C13" s="42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43"/>
      <c r="T13" s="160"/>
      <c r="V13" s="156"/>
      <c r="W13" s="156"/>
    </row>
    <row r="14" spans="1:23" ht="25.5" customHeight="1" x14ac:dyDescent="0.2">
      <c r="A14" s="36"/>
      <c r="B14" s="37"/>
      <c r="C14" s="42"/>
      <c r="D14" s="167" t="str">
        <f>LEFT(出席簿!$F$30,3)</f>
        <v>25京</v>
      </c>
      <c r="E14" s="168"/>
      <c r="F14" s="167" t="str">
        <f>LEFT(出席簿!$F$31,3)</f>
        <v>26京</v>
      </c>
      <c r="G14" s="169"/>
      <c r="H14" s="167" t="str">
        <f>LEFT(出席簿!$F$32,3)</f>
        <v>27京</v>
      </c>
      <c r="I14" s="168"/>
      <c r="J14" s="167" t="str">
        <f>LEFT(出席簿!$F$33,3)</f>
        <v>28京</v>
      </c>
      <c r="K14" s="169"/>
      <c r="L14" s="167" t="str">
        <f>LEFT(出席簿!$F$34,3)</f>
        <v>29京</v>
      </c>
      <c r="M14" s="168"/>
      <c r="N14" s="167" t="str">
        <f>LEFT(出席簿!$F$35,3)</f>
        <v>30京</v>
      </c>
      <c r="O14" s="169"/>
      <c r="P14" s="167" t="str">
        <f>LEFT(出席簿!$F$36,3)</f>
        <v>31京</v>
      </c>
      <c r="Q14" s="168"/>
      <c r="R14" s="167" t="str">
        <f>LEFT(出席簿!$F$37,3)</f>
        <v>32京</v>
      </c>
      <c r="S14" s="43"/>
      <c r="T14" s="160"/>
      <c r="V14" s="156">
        <v>8</v>
      </c>
      <c r="W14" s="156">
        <v>12</v>
      </c>
    </row>
    <row r="15" spans="1:23" ht="25.5" customHeight="1" x14ac:dyDescent="0.2">
      <c r="A15" s="36"/>
      <c r="B15" s="37"/>
      <c r="C15" s="42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43"/>
      <c r="T15" s="160"/>
      <c r="V15" s="156"/>
      <c r="W15" s="156"/>
    </row>
    <row r="16" spans="1:23" ht="25.5" customHeight="1" x14ac:dyDescent="0.2">
      <c r="A16" s="36"/>
      <c r="B16" s="37"/>
      <c r="C16" s="42"/>
      <c r="D16" s="167" t="str">
        <f>LEFT(出席簿!$F$38,3)</f>
        <v>33京</v>
      </c>
      <c r="E16" s="168"/>
      <c r="F16" s="167" t="str">
        <f>LEFT(出席簿!$F$39,3)</f>
        <v>34京</v>
      </c>
      <c r="G16" s="169"/>
      <c r="H16" s="167" t="str">
        <f>LEFT(出席簿!$F$40,3)</f>
        <v>35京</v>
      </c>
      <c r="I16" s="168"/>
      <c r="J16" s="167" t="str">
        <f>LEFT(出席簿!$F$41,3)</f>
        <v>36京</v>
      </c>
      <c r="K16" s="169"/>
      <c r="L16" s="167" t="str">
        <f>LEFT(出席簿!$F$42,3)</f>
        <v>37京</v>
      </c>
      <c r="M16" s="168"/>
      <c r="N16" s="167" t="str">
        <f>LEFT(出席簿!$F$43,3)</f>
        <v>38京</v>
      </c>
      <c r="O16" s="169"/>
      <c r="P16" s="167" t="str">
        <f>LEFT(出席簿!$F$44,3)</f>
        <v>39京</v>
      </c>
      <c r="Q16" s="168"/>
      <c r="R16" s="167" t="str">
        <f>LEFT(出席簿!$F$45,3)</f>
        <v>40京</v>
      </c>
      <c r="S16" s="43"/>
      <c r="T16" s="160"/>
      <c r="V16" s="156">
        <v>8</v>
      </c>
      <c r="W16" s="156">
        <v>12</v>
      </c>
    </row>
    <row r="17" spans="1:23" ht="25.5" customHeight="1" x14ac:dyDescent="0.2">
      <c r="A17" s="36"/>
      <c r="B17" s="37"/>
      <c r="C17" s="42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43"/>
      <c r="T17" s="160"/>
      <c r="V17" s="156"/>
      <c r="W17" s="156"/>
    </row>
    <row r="18" spans="1:23" ht="25.5" customHeight="1" x14ac:dyDescent="0.2">
      <c r="A18" s="36"/>
      <c r="B18" s="37"/>
      <c r="C18" s="42"/>
      <c r="D18" s="167" t="str">
        <f>LEFT(出席簿!$F$46,3)</f>
        <v>41京</v>
      </c>
      <c r="E18" s="168"/>
      <c r="F18" s="167" t="str">
        <f>LEFT(出席簿!$F$47,3)</f>
        <v>42京</v>
      </c>
      <c r="G18" s="169"/>
      <c r="H18" s="167" t="str">
        <f>LEFT(出席簿!$F$48,3)</f>
        <v>43京</v>
      </c>
      <c r="I18" s="168"/>
      <c r="J18" s="167" t="str">
        <f>LEFT(出席簿!$F$49,3)</f>
        <v>44京</v>
      </c>
      <c r="K18" s="169"/>
      <c r="L18" s="167" t="str">
        <f>LEFT(出席簿!$F$50,3)</f>
        <v>45京</v>
      </c>
      <c r="M18" s="168"/>
      <c r="N18" s="167" t="str">
        <f>LEFT(出席簿!$F$51,3)</f>
        <v>46京</v>
      </c>
      <c r="O18" s="169"/>
      <c r="P18" s="167" t="str">
        <f>LEFT(出席簿!$F$52,3)</f>
        <v>47京</v>
      </c>
      <c r="Q18" s="168"/>
      <c r="R18" s="167" t="str">
        <f>LEFT(出席簿!$F$53,3)</f>
        <v>48京</v>
      </c>
      <c r="S18" s="43"/>
      <c r="T18" s="160"/>
      <c r="V18" s="156">
        <v>8</v>
      </c>
      <c r="W18" s="156">
        <v>12</v>
      </c>
    </row>
    <row r="19" spans="1:23" ht="25.5" customHeight="1" x14ac:dyDescent="0.2">
      <c r="A19" s="36"/>
      <c r="B19" s="37"/>
      <c r="C19" s="42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43"/>
      <c r="T19" s="160"/>
      <c r="V19" s="156"/>
      <c r="W19" s="156"/>
    </row>
    <row r="20" spans="1:23" ht="25.5" customHeight="1" x14ac:dyDescent="0.2">
      <c r="A20" s="36"/>
      <c r="B20" s="37"/>
      <c r="C20" s="42"/>
      <c r="D20" s="167" t="str">
        <f>LEFT(出席簿!$F$54,3)</f>
        <v>49京</v>
      </c>
      <c r="E20" s="168"/>
      <c r="F20" s="167" t="str">
        <f>LEFT(出席簿!$F$55,3)</f>
        <v>50京</v>
      </c>
      <c r="G20" s="169"/>
      <c r="H20" s="167" t="str">
        <f>LEFT(出席簿!$F$56,3)</f>
        <v>51京</v>
      </c>
      <c r="I20" s="168"/>
      <c r="J20" s="167" t="str">
        <f>LEFT(出席簿!$F$57,3)</f>
        <v>52京</v>
      </c>
      <c r="K20" s="169"/>
      <c r="L20" s="167" t="str">
        <f>LEFT(出席簿!$F$58,3)</f>
        <v>53京</v>
      </c>
      <c r="M20" s="168"/>
      <c r="N20" s="167" t="str">
        <f>LEFT(出席簿!$F$59,3)</f>
        <v>54京</v>
      </c>
      <c r="O20" s="169"/>
      <c r="P20" s="167" t="str">
        <f>LEFT(出席簿!$F$60,3)</f>
        <v>55京</v>
      </c>
      <c r="Q20" s="168"/>
      <c r="R20" s="167" t="str">
        <f>LEFT(出席簿!$F$61,3)</f>
        <v>56京</v>
      </c>
      <c r="S20" s="43"/>
      <c r="T20" s="160"/>
      <c r="V20" s="156">
        <v>8</v>
      </c>
      <c r="W20" s="156">
        <v>12</v>
      </c>
    </row>
    <row r="21" spans="1:23" ht="25.5" customHeight="1" x14ac:dyDescent="0.2">
      <c r="A21" s="36"/>
      <c r="B21" s="37"/>
      <c r="C21" s="42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43"/>
      <c r="T21" s="160"/>
      <c r="V21" s="156"/>
      <c r="W21" s="156"/>
    </row>
    <row r="22" spans="1:23" ht="25.5" customHeight="1" x14ac:dyDescent="0.2">
      <c r="A22" s="36"/>
      <c r="B22" s="37"/>
      <c r="C22" s="42"/>
      <c r="D22" s="167" t="str">
        <f>LEFT(出席簿!$F$62,3)</f>
        <v>57京</v>
      </c>
      <c r="E22" s="168"/>
      <c r="F22" s="167" t="str">
        <f>LEFT(出席簿!$F$63,3)</f>
        <v>58京</v>
      </c>
      <c r="G22" s="169"/>
      <c r="H22" s="167" t="str">
        <f>LEFT(出席簿!$F$64,3)</f>
        <v>59京</v>
      </c>
      <c r="I22" s="168"/>
      <c r="J22" s="167" t="str">
        <f>LEFT(出席簿!$F$65,3)</f>
        <v>60京</v>
      </c>
      <c r="K22" s="169"/>
      <c r="L22" s="167" t="str">
        <f>LEFT(出席簿!$F$66,3)</f>
        <v>61京</v>
      </c>
      <c r="M22" s="168"/>
      <c r="N22" s="167" t="str">
        <f>LEFT(出席簿!$F$67,3)</f>
        <v>62京</v>
      </c>
      <c r="O22" s="169"/>
      <c r="P22" s="167" t="str">
        <f>LEFT(出席簿!$F$68,3)</f>
        <v>63京</v>
      </c>
      <c r="Q22" s="168"/>
      <c r="R22" s="167" t="str">
        <f>LEFT(出席簿!$F$69,3)</f>
        <v>64京</v>
      </c>
      <c r="S22" s="43"/>
      <c r="T22" s="160"/>
      <c r="V22" s="156">
        <v>8</v>
      </c>
      <c r="W22" s="156">
        <v>12</v>
      </c>
    </row>
    <row r="23" spans="1:23" ht="25.5" customHeight="1" x14ac:dyDescent="0.2">
      <c r="A23" s="36"/>
      <c r="B23" s="37"/>
      <c r="C23" s="42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43"/>
      <c r="T23" s="160"/>
      <c r="V23" s="156"/>
      <c r="W23" s="156"/>
    </row>
    <row r="24" spans="1:23" ht="25.5" customHeight="1" x14ac:dyDescent="0.2">
      <c r="A24" s="36"/>
      <c r="B24" s="37"/>
      <c r="C24" s="42"/>
      <c r="D24" s="167" t="str">
        <f>LEFT(出席簿!$F$70,3)</f>
        <v>65京</v>
      </c>
      <c r="E24" s="168"/>
      <c r="F24" s="167" t="str">
        <f>LEFT(出席簿!$F$71,3)</f>
        <v>66京</v>
      </c>
      <c r="G24" s="169"/>
      <c r="H24" s="167" t="str">
        <f>LEFT(出席簿!$F$72,3)</f>
        <v>67京</v>
      </c>
      <c r="I24" s="168"/>
      <c r="J24" s="167" t="str">
        <f>LEFT(出席簿!$F$73,3)</f>
        <v>68京</v>
      </c>
      <c r="K24" s="169"/>
      <c r="L24" s="167" t="str">
        <f>LEFT(出席簿!$F$74,3)</f>
        <v>69京</v>
      </c>
      <c r="M24" s="168"/>
      <c r="N24" s="167" t="str">
        <f>LEFT(出席簿!$F$75,3)</f>
        <v>70京</v>
      </c>
      <c r="O24" s="169"/>
      <c r="P24" s="167" t="str">
        <f>LEFT(出席簿!$F$76,3)</f>
        <v>71京</v>
      </c>
      <c r="Q24" s="168"/>
      <c r="R24" s="167" t="str">
        <f>LEFT(出席簿!$F$77,3)</f>
        <v>72京</v>
      </c>
      <c r="S24" s="43"/>
      <c r="T24" s="160"/>
      <c r="V24" s="156">
        <v>8</v>
      </c>
      <c r="W24" s="156">
        <v>12</v>
      </c>
    </row>
    <row r="25" spans="1:23" ht="25.5" customHeight="1" x14ac:dyDescent="0.2">
      <c r="A25" s="36"/>
      <c r="B25" s="37"/>
      <c r="C25" s="42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43"/>
      <c r="T25" s="160"/>
      <c r="V25" s="156"/>
      <c r="W25" s="156"/>
    </row>
    <row r="26" spans="1:23" ht="25.5" customHeight="1" x14ac:dyDescent="0.2">
      <c r="A26" s="36"/>
      <c r="B26" s="37"/>
      <c r="C26" s="42"/>
      <c r="D26" s="167" t="str">
        <f>LEFT(出席簿!$F$78,3)</f>
        <v>73京</v>
      </c>
      <c r="E26" s="168"/>
      <c r="F26" s="167" t="str">
        <f>LEFT(出席簿!$F$79,3)</f>
        <v>74京</v>
      </c>
      <c r="G26" s="169"/>
      <c r="H26" s="167" t="str">
        <f>LEFT(出席簿!$F$80,3)</f>
        <v>75京</v>
      </c>
      <c r="I26" s="168"/>
      <c r="J26" s="167" t="str">
        <f>LEFT(出席簿!$F$81,3)</f>
        <v>76京</v>
      </c>
      <c r="K26" s="169"/>
      <c r="L26" s="167" t="str">
        <f>LEFT(出席簿!$F$82,3)</f>
        <v>77京</v>
      </c>
      <c r="M26" s="168"/>
      <c r="N26" s="167" t="str">
        <f>LEFT(出席簿!$F$83,3)</f>
        <v>78京</v>
      </c>
      <c r="O26" s="169"/>
      <c r="P26" s="167" t="str">
        <f>LEFT(出席簿!$F$84,3)</f>
        <v>79京</v>
      </c>
      <c r="Q26" s="168"/>
      <c r="R26" s="167" t="str">
        <f>LEFT(出席簿!$F$85,3)</f>
        <v>80京</v>
      </c>
      <c r="S26" s="43"/>
      <c r="T26" s="160"/>
      <c r="V26" s="156">
        <v>8</v>
      </c>
      <c r="W26" s="156">
        <v>12</v>
      </c>
    </row>
    <row r="27" spans="1:23" ht="37" customHeight="1" x14ac:dyDescent="0.2">
      <c r="A27" s="36"/>
      <c r="B27" s="37"/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160"/>
      <c r="V27" s="155">
        <f>SUM(V8:V26)</f>
        <v>80</v>
      </c>
      <c r="W27" s="155">
        <f>SUM(W8:W26)</f>
        <v>120</v>
      </c>
    </row>
    <row r="28" spans="1:23" ht="22" customHeight="1" thickBot="1" x14ac:dyDescent="0.25">
      <c r="A28" s="36"/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164"/>
      <c r="V28" s="156"/>
      <c r="W28" s="156"/>
    </row>
    <row r="30" spans="1:23" x14ac:dyDescent="0.2">
      <c r="F30" s="36"/>
      <c r="G30" s="36"/>
      <c r="V30" s="17"/>
      <c r="W30" s="17"/>
    </row>
    <row r="31" spans="1:23" x14ac:dyDescent="0.2">
      <c r="F31" s="36"/>
      <c r="G31" s="36"/>
      <c r="V31" s="17"/>
      <c r="W31" s="17"/>
    </row>
    <row r="32" spans="1:23" ht="13.5" customHeight="1" x14ac:dyDescent="0.2">
      <c r="F32" s="36"/>
      <c r="G32" s="36"/>
      <c r="V32" s="17"/>
      <c r="W32" s="17"/>
    </row>
    <row r="33" spans="6:23" x14ac:dyDescent="0.2">
      <c r="F33" s="36"/>
      <c r="G33" s="36"/>
      <c r="V33" s="17"/>
      <c r="W33" s="17"/>
    </row>
    <row r="34" spans="6:23" x14ac:dyDescent="0.2">
      <c r="F34" s="36"/>
      <c r="G34" s="36"/>
      <c r="V34" s="17"/>
      <c r="W34" s="17"/>
    </row>
    <row r="35" spans="6:23" x14ac:dyDescent="0.2">
      <c r="F35" s="36"/>
      <c r="G35" s="36"/>
      <c r="V35" s="17"/>
      <c r="W35" s="17"/>
    </row>
    <row r="36" spans="6:23" x14ac:dyDescent="0.2">
      <c r="F36" s="36"/>
      <c r="G36" s="36"/>
      <c r="V36" s="17"/>
      <c r="W36" s="17"/>
    </row>
    <row r="37" spans="6:23" x14ac:dyDescent="0.2">
      <c r="F37" s="36"/>
      <c r="G37" s="36"/>
      <c r="V37" s="17"/>
      <c r="W37" s="17"/>
    </row>
    <row r="38" spans="6:23" x14ac:dyDescent="0.2">
      <c r="F38" s="36"/>
      <c r="G38" s="36"/>
      <c r="V38" s="17"/>
      <c r="W38" s="17"/>
    </row>
    <row r="39" spans="6:23" x14ac:dyDescent="0.2">
      <c r="F39" s="36"/>
      <c r="G39" s="36"/>
      <c r="V39" s="17"/>
      <c r="W39" s="17"/>
    </row>
    <row r="40" spans="6:23" x14ac:dyDescent="0.2">
      <c r="F40" s="36"/>
      <c r="G40" s="36"/>
      <c r="V40" s="17"/>
      <c r="W40" s="17"/>
    </row>
    <row r="41" spans="6:23" x14ac:dyDescent="0.2">
      <c r="F41" s="36"/>
      <c r="G41" s="36"/>
      <c r="V41" s="17"/>
      <c r="W41" s="17"/>
    </row>
    <row r="42" spans="6:23" x14ac:dyDescent="0.2">
      <c r="F42" s="36"/>
      <c r="G42" s="36"/>
      <c r="V42" s="17"/>
      <c r="W42" s="17"/>
    </row>
    <row r="43" spans="6:23" x14ac:dyDescent="0.2">
      <c r="F43" s="36"/>
      <c r="G43" s="36"/>
      <c r="V43" s="17"/>
      <c r="W43" s="17"/>
    </row>
    <row r="44" spans="6:23" x14ac:dyDescent="0.2">
      <c r="F44" s="36"/>
      <c r="G44" s="36"/>
      <c r="V44" s="17"/>
      <c r="W44" s="17"/>
    </row>
    <row r="45" spans="6:23" x14ac:dyDescent="0.2">
      <c r="F45" s="36"/>
      <c r="G45" s="36"/>
      <c r="V45" s="17"/>
      <c r="W45" s="17"/>
    </row>
    <row r="46" spans="6:23" x14ac:dyDescent="0.2">
      <c r="F46" s="36"/>
      <c r="G46" s="36"/>
      <c r="V46" s="17"/>
      <c r="W46" s="17"/>
    </row>
    <row r="47" spans="6:23" x14ac:dyDescent="0.2">
      <c r="F47" s="36"/>
      <c r="G47" s="36"/>
      <c r="V47" s="17"/>
      <c r="W47" s="17"/>
    </row>
  </sheetData>
  <customSheetViews>
    <customSheetView guid="{CDE1ECB2-63A3-4A4C-9CF0-DB50E7FCA1B6}" scale="200" showPageBreaks="1" printArea="1">
      <selection activeCell="C3" sqref="C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landscape" r:id="rId1"/>
    </customSheetView>
  </customSheetViews>
  <mergeCells count="5">
    <mergeCell ref="C1:S2"/>
    <mergeCell ref="V3:V6"/>
    <mergeCell ref="W3:W6"/>
    <mergeCell ref="F4:P6"/>
    <mergeCell ref="S6:T7"/>
  </mergeCells>
  <phoneticPr fontId="2"/>
  <printOptions horizontalCentered="1" verticalCentered="1"/>
  <pageMargins left="0.33" right="0.2" top="0.62" bottom="0.45" header="0.39370078740157483" footer="0.35"/>
  <pageSetup paperSize="9" orientation="portrait" r:id="rId2"/>
  <colBreaks count="1" manualBreakCount="1">
    <brk id="21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S24"/>
  <sheetViews>
    <sheetView view="pageBreakPreview" zoomScale="90" zoomScaleNormal="200" zoomScaleSheetLayoutView="90" workbookViewId="0">
      <selection activeCell="H7" sqref="H7"/>
    </sheetView>
  </sheetViews>
  <sheetFormatPr defaultColWidth="9" defaultRowHeight="13" x14ac:dyDescent="0.2"/>
  <cols>
    <col min="1" max="1" width="3.6328125" style="36" customWidth="1"/>
    <col min="2" max="3" width="3.6328125" style="17" customWidth="1"/>
    <col min="4" max="14" width="5.08984375" style="17" customWidth="1"/>
    <col min="15" max="17" width="3.6328125" style="17" customWidth="1"/>
    <col min="18" max="19" width="3.6328125" style="36" customWidth="1"/>
    <col min="20" max="30" width="3.6328125" style="17" customWidth="1"/>
    <col min="31" max="16384" width="9" style="17"/>
  </cols>
  <sheetData>
    <row r="1" spans="1:19" ht="22.5" customHeight="1" x14ac:dyDescent="0.2">
      <c r="B1" s="35"/>
      <c r="C1" s="178" t="s">
        <v>17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58"/>
      <c r="R1" s="156"/>
      <c r="S1" s="156"/>
    </row>
    <row r="2" spans="1:19" ht="22.5" customHeight="1" x14ac:dyDescent="0.2">
      <c r="B2" s="37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60"/>
      <c r="R2" s="156"/>
      <c r="S2" s="156"/>
    </row>
    <row r="3" spans="1:19" ht="22.5" customHeight="1" x14ac:dyDescent="0.2">
      <c r="A3" s="38"/>
      <c r="B3" s="37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0"/>
      <c r="R3" s="157" t="s">
        <v>9</v>
      </c>
      <c r="S3" s="157" t="s">
        <v>10</v>
      </c>
    </row>
    <row r="4" spans="1:19" x14ac:dyDescent="0.2">
      <c r="A4" s="38"/>
      <c r="B4" s="37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60"/>
      <c r="R4" s="157"/>
      <c r="S4" s="157"/>
    </row>
    <row r="5" spans="1:19" x14ac:dyDescent="0.2">
      <c r="A5" s="38"/>
      <c r="B5" s="83" t="s">
        <v>12</v>
      </c>
      <c r="C5" s="159"/>
      <c r="D5" s="162"/>
      <c r="E5" s="162"/>
      <c r="F5" s="162"/>
      <c r="G5" s="84" t="s">
        <v>18</v>
      </c>
      <c r="H5" s="85"/>
      <c r="I5" s="85"/>
      <c r="J5" s="85"/>
      <c r="K5" s="86"/>
      <c r="L5" s="162"/>
      <c r="M5" s="162"/>
      <c r="N5" s="162"/>
      <c r="O5" s="43"/>
      <c r="P5" s="160"/>
      <c r="R5" s="157"/>
      <c r="S5" s="157"/>
    </row>
    <row r="6" spans="1:19" x14ac:dyDescent="0.2">
      <c r="A6" s="38"/>
      <c r="B6" s="83"/>
      <c r="C6" s="159"/>
      <c r="D6" s="162"/>
      <c r="E6" s="162"/>
      <c r="F6" s="162"/>
      <c r="G6" s="89"/>
      <c r="H6" s="90"/>
      <c r="I6" s="90"/>
      <c r="J6" s="90"/>
      <c r="K6" s="91"/>
      <c r="L6" s="162"/>
      <c r="M6" s="162"/>
      <c r="N6" s="162"/>
      <c r="O6" s="43"/>
      <c r="P6" s="160"/>
      <c r="R6" s="157"/>
      <c r="S6" s="157"/>
    </row>
    <row r="7" spans="1:19" ht="26.5" customHeight="1" x14ac:dyDescent="0.2">
      <c r="B7" s="37"/>
      <c r="C7" s="4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43"/>
      <c r="P7" s="160"/>
      <c r="R7" s="156"/>
      <c r="S7" s="156"/>
    </row>
    <row r="8" spans="1:19" ht="21" customHeight="1" x14ac:dyDescent="0.2">
      <c r="B8" s="37"/>
      <c r="C8" s="42"/>
      <c r="D8" s="73" t="str">
        <f>LEFT(出席簿!$F$6,3)</f>
        <v>1京井</v>
      </c>
      <c r="E8" s="74"/>
      <c r="F8" s="73" t="str">
        <f>LEFT(出席簿!$F$7,3)</f>
        <v>2京井</v>
      </c>
      <c r="G8" s="166"/>
      <c r="H8" s="73" t="str">
        <f>LEFT(出席簿!$F$8,3)</f>
        <v>3京井</v>
      </c>
      <c r="I8" s="74"/>
      <c r="J8" s="73" t="str">
        <f>LEFT(出席簿!$F$9,3)</f>
        <v>4京井</v>
      </c>
      <c r="K8" s="166"/>
      <c r="L8" s="73" t="str">
        <f>LEFT(出席簿!$F$10,3)</f>
        <v>5京井</v>
      </c>
      <c r="M8" s="74"/>
      <c r="N8" s="73" t="str">
        <f>LEFT(出席簿!$F$11,3)</f>
        <v>6京井</v>
      </c>
      <c r="O8" s="43"/>
      <c r="P8" s="160"/>
      <c r="R8" s="156">
        <v>6</v>
      </c>
      <c r="S8" s="156">
        <v>9</v>
      </c>
    </row>
    <row r="9" spans="1:19" ht="21" customHeight="1" x14ac:dyDescent="0.2">
      <c r="B9" s="37"/>
      <c r="C9" s="42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43"/>
      <c r="P9" s="160"/>
      <c r="R9" s="156"/>
      <c r="S9" s="156"/>
    </row>
    <row r="10" spans="1:19" ht="21" customHeight="1" x14ac:dyDescent="0.2">
      <c r="B10" s="37"/>
      <c r="C10" s="42"/>
      <c r="D10" s="73" t="str">
        <f>LEFT(出席簿!$F$12,3)</f>
        <v>7京井</v>
      </c>
      <c r="E10" s="74"/>
      <c r="F10" s="73" t="str">
        <f>LEFT(出席簿!$F$13,3)</f>
        <v>8京井</v>
      </c>
      <c r="G10" s="166"/>
      <c r="H10" s="73" t="str">
        <f>LEFT(出席簿!$F$14,3)</f>
        <v>9京井</v>
      </c>
      <c r="I10" s="74"/>
      <c r="J10" s="73" t="str">
        <f>LEFT(出席簿!$F$15,3)</f>
        <v>10京</v>
      </c>
      <c r="K10" s="166"/>
      <c r="L10" s="73" t="str">
        <f>LEFT(出席簿!$F$16,3)</f>
        <v>11京</v>
      </c>
      <c r="M10" s="74"/>
      <c r="N10" s="73" t="str">
        <f>LEFT(出席簿!$F$17,3)</f>
        <v>12京</v>
      </c>
      <c r="O10" s="43"/>
      <c r="P10" s="160"/>
      <c r="R10" s="156">
        <v>6</v>
      </c>
      <c r="S10" s="156">
        <v>9</v>
      </c>
    </row>
    <row r="11" spans="1:19" ht="21" customHeight="1" x14ac:dyDescent="0.2">
      <c r="B11" s="37"/>
      <c r="C11" s="42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43"/>
      <c r="P11" s="160"/>
      <c r="R11" s="156"/>
      <c r="S11" s="156"/>
    </row>
    <row r="12" spans="1:19" ht="21" customHeight="1" x14ac:dyDescent="0.2">
      <c r="B12" s="37"/>
      <c r="C12" s="42"/>
      <c r="D12" s="73" t="str">
        <f>LEFT(出席簿!$F$18,3)</f>
        <v>13京</v>
      </c>
      <c r="E12" s="74"/>
      <c r="F12" s="73" t="str">
        <f>LEFT(出席簿!$F$19,3)</f>
        <v>14京</v>
      </c>
      <c r="G12" s="166"/>
      <c r="H12" s="73" t="str">
        <f>LEFT(出席簿!$F$20,3)</f>
        <v>15京</v>
      </c>
      <c r="I12" s="74"/>
      <c r="J12" s="73" t="str">
        <f>LEFT(出席簿!$F$21,3)</f>
        <v>16京</v>
      </c>
      <c r="K12" s="166"/>
      <c r="L12" s="73" t="str">
        <f>LEFT(出席簿!$F$22,3)</f>
        <v>17京</v>
      </c>
      <c r="M12" s="74"/>
      <c r="N12" s="73" t="str">
        <f>LEFT(出席簿!$F$23,3)</f>
        <v>18京</v>
      </c>
      <c r="O12" s="43"/>
      <c r="P12" s="160"/>
      <c r="R12" s="156">
        <v>6</v>
      </c>
      <c r="S12" s="156">
        <v>9</v>
      </c>
    </row>
    <row r="13" spans="1:19" ht="21" customHeight="1" x14ac:dyDescent="0.2">
      <c r="B13" s="37"/>
      <c r="C13" s="42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43"/>
      <c r="P13" s="160"/>
      <c r="R13" s="156"/>
      <c r="S13" s="156"/>
    </row>
    <row r="14" spans="1:19" ht="21" customHeight="1" x14ac:dyDescent="0.2">
      <c r="B14" s="37"/>
      <c r="C14" s="42"/>
      <c r="D14" s="73" t="str">
        <f>LEFT(出席簿!$F$24,3)</f>
        <v>19京</v>
      </c>
      <c r="E14" s="75"/>
      <c r="F14" s="73" t="str">
        <f>LEFT(出席簿!$F$25,3)</f>
        <v>20京</v>
      </c>
      <c r="G14" s="166"/>
      <c r="H14" s="73" t="str">
        <f>LEFT(出席簿!$F$26,3)</f>
        <v>21京</v>
      </c>
      <c r="I14" s="74"/>
      <c r="J14" s="73" t="str">
        <f>LEFT(出席簿!$F$27,3)</f>
        <v>22京</v>
      </c>
      <c r="K14" s="166"/>
      <c r="L14" s="73" t="str">
        <f>LEFT(出席簿!$F$28,3)</f>
        <v>23京</v>
      </c>
      <c r="M14" s="74"/>
      <c r="N14" s="73" t="str">
        <f>LEFT(出席簿!$F$29,3)</f>
        <v>24京</v>
      </c>
      <c r="O14" s="43"/>
      <c r="P14" s="160"/>
      <c r="R14" s="156">
        <v>6</v>
      </c>
      <c r="S14" s="156">
        <v>9</v>
      </c>
    </row>
    <row r="15" spans="1:19" ht="21" customHeight="1" x14ac:dyDescent="0.2">
      <c r="B15" s="37"/>
      <c r="C15" s="42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43"/>
      <c r="P15" s="160"/>
      <c r="R15" s="156"/>
      <c r="S15" s="156"/>
    </row>
    <row r="16" spans="1:19" ht="21" customHeight="1" x14ac:dyDescent="0.2">
      <c r="B16" s="37"/>
      <c r="C16" s="42"/>
      <c r="D16" s="73" t="str">
        <f>LEFT(出席簿!$F$30,3)</f>
        <v>25京</v>
      </c>
      <c r="E16" s="74"/>
      <c r="F16" s="73" t="str">
        <f>LEFT(出席簿!$F$31,3)</f>
        <v>26京</v>
      </c>
      <c r="G16" s="166"/>
      <c r="H16" s="73" t="str">
        <f>LEFT(出席簿!$F$32,3)</f>
        <v>27京</v>
      </c>
      <c r="I16" s="74"/>
      <c r="J16" s="73" t="str">
        <f>LEFT(出席簿!$F$33,3)</f>
        <v>28京</v>
      </c>
      <c r="K16" s="166"/>
      <c r="L16" s="73" t="str">
        <f>LEFT(出席簿!$F$34,3)</f>
        <v>29京</v>
      </c>
      <c r="M16" s="75"/>
      <c r="N16" s="73" t="str">
        <f>LEFT(出席簿!$F$35,3)</f>
        <v>30京</v>
      </c>
      <c r="O16" s="43"/>
      <c r="P16" s="160"/>
      <c r="R16" s="156">
        <v>6</v>
      </c>
      <c r="S16" s="156">
        <v>9</v>
      </c>
    </row>
    <row r="17" spans="2:19" ht="21" customHeight="1" x14ac:dyDescent="0.2">
      <c r="B17" s="37"/>
      <c r="C17" s="42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43"/>
      <c r="P17" s="160"/>
      <c r="R17" s="156"/>
      <c r="S17" s="156"/>
    </row>
    <row r="18" spans="2:19" ht="21" customHeight="1" x14ac:dyDescent="0.2">
      <c r="B18" s="37"/>
      <c r="C18" s="42"/>
      <c r="D18" s="73" t="str">
        <f>LEFT(出席簿!$F$36,3)</f>
        <v>31京</v>
      </c>
      <c r="E18" s="74"/>
      <c r="F18" s="73" t="str">
        <f>LEFT(出席簿!$F$37,3)</f>
        <v>32京</v>
      </c>
      <c r="G18" s="166"/>
      <c r="H18" s="73" t="str">
        <f>LEFT(出席簿!$F$38,3)</f>
        <v>33京</v>
      </c>
      <c r="I18" s="74"/>
      <c r="J18" s="73" t="str">
        <f>LEFT(出席簿!$F$39,3)</f>
        <v>34京</v>
      </c>
      <c r="K18" s="166"/>
      <c r="L18" s="73" t="str">
        <f>LEFT(出席簿!$F$40,3)</f>
        <v>35京</v>
      </c>
      <c r="M18" s="74"/>
      <c r="N18" s="73" t="str">
        <f>LEFT(出席簿!$F$41,3)</f>
        <v>36京</v>
      </c>
      <c r="O18" s="43"/>
      <c r="P18" s="160"/>
      <c r="R18" s="156">
        <v>6</v>
      </c>
      <c r="S18" s="156">
        <v>9</v>
      </c>
    </row>
    <row r="19" spans="2:19" ht="21" customHeight="1" x14ac:dyDescent="0.2">
      <c r="B19" s="37"/>
      <c r="C19" s="42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43"/>
      <c r="P19" s="160"/>
      <c r="R19" s="156"/>
      <c r="S19" s="156"/>
    </row>
    <row r="20" spans="2:19" ht="21" customHeight="1" x14ac:dyDescent="0.2">
      <c r="B20" s="37"/>
      <c r="C20" s="42"/>
      <c r="D20" s="73" t="str">
        <f>LEFT(出席簿!$F$42,3)</f>
        <v>37京</v>
      </c>
      <c r="E20" s="74"/>
      <c r="F20" s="73" t="str">
        <f>LEFT(出席簿!$F$43,3)</f>
        <v>38京</v>
      </c>
      <c r="G20" s="166"/>
      <c r="H20" s="73" t="str">
        <f>LEFT(出席簿!$F$44,3)</f>
        <v>39京</v>
      </c>
      <c r="I20" s="75"/>
      <c r="J20" s="73" t="str">
        <f>LEFT(出席簿!$F$45,3)</f>
        <v>40京</v>
      </c>
      <c r="K20" s="166"/>
      <c r="L20" s="73" t="str">
        <f>LEFT(出席簿!$F$46,3)</f>
        <v>41京</v>
      </c>
      <c r="M20" s="75"/>
      <c r="N20" s="73" t="str">
        <f>LEFT(出席簿!$F$47,3)</f>
        <v>42京</v>
      </c>
      <c r="O20" s="43"/>
      <c r="P20" s="160"/>
      <c r="R20" s="156">
        <v>6</v>
      </c>
      <c r="S20" s="156">
        <v>9</v>
      </c>
    </row>
    <row r="21" spans="2:19" ht="28.5" customHeight="1" x14ac:dyDescent="0.2">
      <c r="B21" s="37"/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  <c r="P21" s="160"/>
      <c r="R21" s="165">
        <f>SUM(R8:R20)</f>
        <v>42</v>
      </c>
      <c r="S21" s="165">
        <f>SUM(S8:S20)</f>
        <v>63</v>
      </c>
    </row>
    <row r="22" spans="2:19" ht="30" customHeight="1" thickBot="1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164"/>
      <c r="R22" s="156"/>
      <c r="S22" s="156"/>
    </row>
    <row r="24" spans="2:19" ht="9.75" customHeight="1" x14ac:dyDescent="0.2"/>
  </sheetData>
  <customSheetViews>
    <customSheetView guid="{CDE1ECB2-63A3-4A4C-9CF0-DB50E7FCA1B6}" scale="200">
      <selection activeCell="C3" sqref="C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10" orientation="landscape" r:id="rId1"/>
    </customSheetView>
  </customSheetViews>
  <mergeCells count="5">
    <mergeCell ref="C1:O2"/>
    <mergeCell ref="R3:R6"/>
    <mergeCell ref="S3:S6"/>
    <mergeCell ref="B5:C6"/>
    <mergeCell ref="G5:K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portrait" r:id="rId2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"/>
  <sheetViews>
    <sheetView view="pageBreakPreview" zoomScale="110" zoomScaleNormal="100" zoomScaleSheetLayoutView="110" workbookViewId="0">
      <selection activeCell="F6" sqref="F6"/>
    </sheetView>
  </sheetViews>
  <sheetFormatPr defaultColWidth="9" defaultRowHeight="13" x14ac:dyDescent="0.2"/>
  <cols>
    <col min="1" max="1" width="3.6328125" style="36" customWidth="1"/>
    <col min="2" max="2" width="3.6328125" style="17" customWidth="1"/>
    <col min="3" max="3" width="4" style="17" customWidth="1"/>
    <col min="4" max="4" width="8.6328125" style="177" customWidth="1"/>
    <col min="5" max="5" width="4.36328125" style="177" customWidth="1"/>
    <col min="6" max="6" width="8.6328125" style="177" customWidth="1"/>
    <col min="7" max="7" width="4.36328125" style="177" customWidth="1"/>
    <col min="8" max="8" width="8.6328125" style="177" customWidth="1"/>
    <col min="9" max="9" width="4.36328125" style="177" customWidth="1"/>
    <col min="10" max="10" width="8.6328125" style="177" customWidth="1"/>
    <col min="11" max="11" width="4.36328125" style="177" customWidth="1"/>
    <col min="12" max="12" width="8.6328125" style="177" customWidth="1"/>
    <col min="13" max="13" width="4.36328125" style="177" customWidth="1"/>
    <col min="14" max="14" width="8.6328125" style="177" customWidth="1"/>
    <col min="15" max="15" width="4" style="17" customWidth="1"/>
    <col min="16" max="17" width="3.6328125" style="17" customWidth="1"/>
    <col min="18" max="19" width="3.6328125" style="36" customWidth="1"/>
    <col min="20" max="29" width="3.6328125" style="17" customWidth="1"/>
    <col min="30" max="16384" width="9" style="17"/>
  </cols>
  <sheetData>
    <row r="1" spans="1:19" ht="21" customHeight="1" x14ac:dyDescent="0.2">
      <c r="B1" s="35"/>
      <c r="C1" s="178" t="s">
        <v>225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58"/>
      <c r="R1" s="156"/>
      <c r="S1" s="156"/>
    </row>
    <row r="2" spans="1:19" ht="21" customHeight="1" x14ac:dyDescent="0.2">
      <c r="B2" s="37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60"/>
      <c r="R2" s="156"/>
      <c r="S2" s="156"/>
    </row>
    <row r="3" spans="1:19" ht="21" customHeight="1" x14ac:dyDescent="0.2">
      <c r="A3" s="38"/>
      <c r="B3" s="37"/>
      <c r="C3" s="161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2"/>
      <c r="P3" s="160"/>
      <c r="R3" s="157" t="s">
        <v>9</v>
      </c>
      <c r="S3" s="157" t="s">
        <v>10</v>
      </c>
    </row>
    <row r="4" spans="1:19" x14ac:dyDescent="0.2">
      <c r="A4" s="38"/>
      <c r="B4" s="37"/>
      <c r="C4" s="39"/>
      <c r="D4" s="174"/>
      <c r="E4" s="174"/>
      <c r="F4" s="182" t="s">
        <v>20</v>
      </c>
      <c r="G4" s="182"/>
      <c r="H4" s="182"/>
      <c r="I4" s="182"/>
      <c r="J4" s="182"/>
      <c r="K4" s="182"/>
      <c r="L4" s="182"/>
      <c r="M4" s="174"/>
      <c r="N4" s="174"/>
      <c r="O4" s="41"/>
      <c r="P4" s="160"/>
      <c r="R4" s="157"/>
      <c r="S4" s="157"/>
    </row>
    <row r="5" spans="1:19" x14ac:dyDescent="0.2">
      <c r="A5" s="38"/>
      <c r="B5" s="83" t="s">
        <v>12</v>
      </c>
      <c r="C5" s="159"/>
      <c r="D5" s="169"/>
      <c r="E5" s="169"/>
      <c r="F5" s="182"/>
      <c r="G5" s="182"/>
      <c r="H5" s="182"/>
      <c r="I5" s="182"/>
      <c r="J5" s="182"/>
      <c r="K5" s="182"/>
      <c r="L5" s="182"/>
      <c r="M5" s="169"/>
      <c r="N5" s="169"/>
      <c r="O5" s="43"/>
      <c r="P5" s="160"/>
      <c r="R5" s="157"/>
      <c r="S5" s="157"/>
    </row>
    <row r="6" spans="1:19" ht="30" customHeight="1" x14ac:dyDescent="0.2">
      <c r="A6" s="38"/>
      <c r="B6" s="83"/>
      <c r="C6" s="15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43"/>
      <c r="P6" s="160"/>
      <c r="R6" s="157"/>
      <c r="S6" s="157"/>
    </row>
    <row r="7" spans="1:19" ht="30" customHeight="1" x14ac:dyDescent="0.2">
      <c r="B7" s="37"/>
      <c r="C7" s="42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43"/>
      <c r="P7" s="160"/>
      <c r="R7" s="156"/>
      <c r="S7" s="156"/>
    </row>
    <row r="8" spans="1:19" ht="32" customHeight="1" x14ac:dyDescent="0.2">
      <c r="B8" s="37"/>
      <c r="C8" s="42"/>
      <c r="D8" s="167" t="str">
        <f>LEFT(出席簿!$F$6,3)</f>
        <v>1京井</v>
      </c>
      <c r="E8" s="169"/>
      <c r="F8" s="167" t="str">
        <f>LEFT(出席簿!$F$7,3)</f>
        <v>2京井</v>
      </c>
      <c r="G8" s="169"/>
      <c r="H8" s="167" t="str">
        <f>LEFT(出席簿!$F$8,3)</f>
        <v>3京井</v>
      </c>
      <c r="I8" s="169"/>
      <c r="J8" s="167" t="str">
        <f>LEFT(出席簿!$F$8,3)</f>
        <v>3京井</v>
      </c>
      <c r="K8" s="169"/>
      <c r="L8" s="167" t="str">
        <f>LEFT(出席簿!$F$9,3)</f>
        <v>4京井</v>
      </c>
      <c r="M8" s="169"/>
      <c r="N8" s="167" t="str">
        <f>LEFT(出席簿!$F$9,3)</f>
        <v>4京井</v>
      </c>
      <c r="O8" s="43"/>
      <c r="P8" s="160"/>
      <c r="R8" s="156">
        <v>6</v>
      </c>
      <c r="S8" s="156">
        <v>6</v>
      </c>
    </row>
    <row r="9" spans="1:19" ht="32" customHeight="1" x14ac:dyDescent="0.2">
      <c r="B9" s="37"/>
      <c r="C9" s="42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43"/>
      <c r="P9" s="160"/>
      <c r="R9" s="156"/>
      <c r="S9" s="156"/>
    </row>
    <row r="10" spans="1:19" ht="32" customHeight="1" x14ac:dyDescent="0.2">
      <c r="B10" s="37"/>
      <c r="C10" s="42"/>
      <c r="D10" s="167" t="str">
        <f>LEFT(出席簿!$F$10,3)</f>
        <v>5京井</v>
      </c>
      <c r="E10" s="169"/>
      <c r="F10" s="167" t="str">
        <f>LEFT(出席簿!$F$6,3)</f>
        <v>1京井</v>
      </c>
      <c r="G10" s="169"/>
      <c r="H10" s="167" t="str">
        <f>LEFT(出席簿!$F$11,3)</f>
        <v>6京井</v>
      </c>
      <c r="I10" s="169"/>
      <c r="J10" s="167" t="str">
        <f>LEFT(出席簿!$F$11,3)</f>
        <v>6京井</v>
      </c>
      <c r="K10" s="169"/>
      <c r="L10" s="167" t="str">
        <f>LEFT(出席簿!$F$12,3)</f>
        <v>7京井</v>
      </c>
      <c r="M10" s="169"/>
      <c r="N10" s="167" t="str">
        <f>LEFT(出席簿!$F$13,3)</f>
        <v>8京井</v>
      </c>
      <c r="O10" s="43"/>
      <c r="P10" s="160"/>
      <c r="R10" s="156">
        <v>6</v>
      </c>
      <c r="S10" s="156">
        <v>6</v>
      </c>
    </row>
    <row r="11" spans="1:19" ht="32" customHeight="1" x14ac:dyDescent="0.2">
      <c r="B11" s="37"/>
      <c r="C11" s="42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43"/>
      <c r="P11" s="160"/>
      <c r="R11" s="156"/>
      <c r="S11" s="156"/>
    </row>
    <row r="12" spans="1:19" ht="32" customHeight="1" x14ac:dyDescent="0.2">
      <c r="B12" s="37"/>
      <c r="C12" s="42"/>
      <c r="D12" s="167" t="str">
        <f>LEFT(出席簿!$F$14,3)</f>
        <v>9京井</v>
      </c>
      <c r="E12" s="169"/>
      <c r="F12" s="167" t="str">
        <f>LEFT(出席簿!$F$11,3)</f>
        <v>6京井</v>
      </c>
      <c r="G12" s="169"/>
      <c r="H12" s="167" t="str">
        <f>LEFT(出席簿!$F$15,3)</f>
        <v>10京</v>
      </c>
      <c r="I12" s="169"/>
      <c r="J12" s="167" t="str">
        <f>LEFT(出席簿!$F$11,3)</f>
        <v>6京井</v>
      </c>
      <c r="K12" s="169"/>
      <c r="L12" s="167" t="str">
        <f>LEFT(出席簿!$F$16,3)</f>
        <v>11京</v>
      </c>
      <c r="M12" s="169"/>
      <c r="N12" s="167" t="str">
        <f>LEFT(出席簿!$F$17,3)</f>
        <v>12京</v>
      </c>
      <c r="O12" s="43"/>
      <c r="P12" s="160"/>
      <c r="R12" s="156">
        <v>6</v>
      </c>
      <c r="S12" s="156">
        <v>6</v>
      </c>
    </row>
    <row r="13" spans="1:19" ht="32" customHeight="1" x14ac:dyDescent="0.2">
      <c r="B13" s="37"/>
      <c r="C13" s="42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43"/>
      <c r="P13" s="160"/>
      <c r="R13" s="156"/>
      <c r="S13" s="156"/>
    </row>
    <row r="14" spans="1:19" ht="32" customHeight="1" x14ac:dyDescent="0.2">
      <c r="B14" s="37"/>
      <c r="C14" s="42"/>
      <c r="D14" s="167" t="str">
        <f>LEFT(出席簿!$F$18,3)</f>
        <v>13京</v>
      </c>
      <c r="E14" s="169"/>
      <c r="F14" s="167" t="str">
        <f>LEFT(出席簿!$F$11,3)</f>
        <v>6京井</v>
      </c>
      <c r="G14" s="169"/>
      <c r="H14" s="167" t="str">
        <f>LEFT(出席簿!$F$19,3)</f>
        <v>14京</v>
      </c>
      <c r="I14" s="169"/>
      <c r="J14" s="167" t="str">
        <f>LEFT(出席簿!$F$11,3)</f>
        <v>6京井</v>
      </c>
      <c r="K14" s="169"/>
      <c r="L14" s="167" t="str">
        <f>LEFT(出席簿!$F$20,3)</f>
        <v>15京</v>
      </c>
      <c r="M14" s="169"/>
      <c r="N14" s="167" t="str">
        <f>LEFT(出席簿!$F$21,3)</f>
        <v>16京</v>
      </c>
      <c r="O14" s="43"/>
      <c r="P14" s="160"/>
      <c r="R14" s="156">
        <v>6</v>
      </c>
      <c r="S14" s="156">
        <v>6</v>
      </c>
    </row>
    <row r="15" spans="1:19" ht="32" customHeight="1" x14ac:dyDescent="0.2">
      <c r="B15" s="37"/>
      <c r="C15" s="42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43"/>
      <c r="P15" s="160"/>
      <c r="R15" s="156"/>
      <c r="S15" s="156"/>
    </row>
    <row r="16" spans="1:19" ht="32" customHeight="1" x14ac:dyDescent="0.2">
      <c r="B16" s="37"/>
      <c r="C16" s="42"/>
      <c r="D16" s="167" t="str">
        <f>LEFT(出席簿!$F$22,3)</f>
        <v>17京</v>
      </c>
      <c r="E16" s="169"/>
      <c r="F16" s="167" t="str">
        <f>LEFT(出席簿!$F$11,3)</f>
        <v>6京井</v>
      </c>
      <c r="G16" s="169"/>
      <c r="H16" s="167" t="str">
        <f>LEFT(出席簿!$F$23,3)</f>
        <v>18京</v>
      </c>
      <c r="I16" s="169"/>
      <c r="J16" s="167" t="str">
        <f>LEFT(出席簿!$F$11,3)</f>
        <v>6京井</v>
      </c>
      <c r="K16" s="169"/>
      <c r="L16" s="167" t="str">
        <f>LEFT(出席簿!$F$24,3)</f>
        <v>19京</v>
      </c>
      <c r="M16" s="169"/>
      <c r="N16" s="167" t="str">
        <f>LEFT(出席簿!$F$25,3)</f>
        <v>20京</v>
      </c>
      <c r="O16" s="43"/>
      <c r="P16" s="160"/>
      <c r="R16" s="156">
        <v>6</v>
      </c>
      <c r="S16" s="156">
        <v>6</v>
      </c>
    </row>
    <row r="17" spans="2:19" ht="32" customHeight="1" x14ac:dyDescent="0.2">
      <c r="B17" s="37"/>
      <c r="C17" s="42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43"/>
      <c r="P17" s="160"/>
      <c r="R17" s="156"/>
      <c r="S17" s="156"/>
    </row>
    <row r="18" spans="2:19" ht="32" customHeight="1" x14ac:dyDescent="0.2">
      <c r="B18" s="37"/>
      <c r="C18" s="42"/>
      <c r="D18" s="167" t="str">
        <f>LEFT(出席簿!$F$26,3)</f>
        <v>21京</v>
      </c>
      <c r="E18" s="169"/>
      <c r="F18" s="167" t="str">
        <f>LEFT(出席簿!$F$11,3)</f>
        <v>6京井</v>
      </c>
      <c r="G18" s="169"/>
      <c r="H18" s="167" t="str">
        <f>LEFT(出席簿!$F$27,3)</f>
        <v>22京</v>
      </c>
      <c r="I18" s="169"/>
      <c r="J18" s="167" t="str">
        <f>LEFT(出席簿!$F$11,3)</f>
        <v>6京井</v>
      </c>
      <c r="K18" s="169"/>
      <c r="L18" s="167" t="str">
        <f>LEFT(出席簿!$F$28,3)</f>
        <v>23京</v>
      </c>
      <c r="M18" s="169"/>
      <c r="N18" s="167" t="str">
        <f>LEFT(出席簿!$F$29,3)</f>
        <v>24京</v>
      </c>
      <c r="O18" s="43"/>
      <c r="P18" s="160"/>
      <c r="R18" s="156">
        <v>6</v>
      </c>
      <c r="S18" s="156">
        <v>6</v>
      </c>
    </row>
    <row r="19" spans="2:19" ht="30" customHeight="1" x14ac:dyDescent="0.2">
      <c r="B19" s="37"/>
      <c r="C19" s="42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43"/>
      <c r="P19" s="160"/>
      <c r="R19" s="156"/>
      <c r="S19" s="156"/>
    </row>
    <row r="20" spans="2:19" ht="30" customHeight="1" x14ac:dyDescent="0.2">
      <c r="B20" s="37"/>
      <c r="C20" s="4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46"/>
      <c r="P20" s="160"/>
      <c r="R20" s="165">
        <f>SUM(R8:R18)</f>
        <v>36</v>
      </c>
      <c r="S20" s="165">
        <f>SUM(S8:S18)</f>
        <v>36</v>
      </c>
    </row>
    <row r="21" spans="2:19" ht="13.5" thickBot="1" x14ac:dyDescent="0.25">
      <c r="B21" s="47"/>
      <c r="C21" s="48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48"/>
      <c r="P21" s="164"/>
      <c r="R21" s="156"/>
      <c r="S21" s="156"/>
    </row>
  </sheetData>
  <customSheetViews>
    <customSheetView guid="{CDE1ECB2-63A3-4A4C-9CF0-DB50E7FCA1B6}">
      <selection activeCell="C3" sqref="C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60" orientation="portrait" r:id="rId1"/>
    </customSheetView>
  </customSheetViews>
  <mergeCells count="5">
    <mergeCell ref="C1:O2"/>
    <mergeCell ref="R3:R6"/>
    <mergeCell ref="S3:S6"/>
    <mergeCell ref="B5:C6"/>
    <mergeCell ref="F4:L5"/>
  </mergeCells>
  <phoneticPr fontId="2"/>
  <printOptions horizontalCentered="1" verticalCentered="1"/>
  <pageMargins left="0.42" right="0.32" top="0.74803149606299213" bottom="0.74803149606299213" header="0.31496062992125984" footer="0.31496062992125984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view="pageBreakPreview" topLeftCell="A16" zoomScale="122" zoomScaleNormal="200" zoomScaleSheetLayoutView="122" workbookViewId="0">
      <selection activeCell="E23" sqref="E23"/>
    </sheetView>
  </sheetViews>
  <sheetFormatPr defaultColWidth="9" defaultRowHeight="13" x14ac:dyDescent="0.2"/>
  <cols>
    <col min="1" max="2" width="3.6328125" style="17" customWidth="1"/>
    <col min="3" max="3" width="4.7265625" style="36" customWidth="1"/>
    <col min="4" max="4" width="9.54296875" style="36" customWidth="1"/>
    <col min="5" max="5" width="6.6328125" style="17" customWidth="1"/>
    <col min="6" max="6" width="9.54296875" style="17" customWidth="1"/>
    <col min="7" max="7" width="6.6328125" style="17" customWidth="1"/>
    <col min="8" max="8" width="9.54296875" style="17" customWidth="1"/>
    <col min="9" max="9" width="6.6328125" style="17" customWidth="1"/>
    <col min="10" max="10" width="9.54296875" style="17" customWidth="1"/>
    <col min="11" max="11" width="4.7265625" style="17" customWidth="1"/>
    <col min="12" max="14" width="3.6328125" style="17" customWidth="1"/>
    <col min="15" max="16" width="3.6328125" style="162" customWidth="1"/>
    <col min="17" max="18" width="3.6328125" style="17" customWidth="1"/>
    <col min="19" max="19" width="3.6328125" style="36" customWidth="1"/>
    <col min="20" max="32" width="3.6328125" style="17" customWidth="1"/>
    <col min="33" max="16384" width="9" style="17"/>
  </cols>
  <sheetData>
    <row r="1" spans="1:16" ht="13.5" thickBot="1" x14ac:dyDescent="0.25"/>
    <row r="2" spans="1:16" ht="26" customHeight="1" x14ac:dyDescent="0.2">
      <c r="A2" s="36"/>
      <c r="B2" s="35"/>
      <c r="C2" s="178" t="s">
        <v>19</v>
      </c>
      <c r="D2" s="178"/>
      <c r="E2" s="178"/>
      <c r="F2" s="178"/>
      <c r="G2" s="178"/>
      <c r="H2" s="178"/>
      <c r="I2" s="178"/>
      <c r="J2" s="178"/>
      <c r="K2" s="178"/>
      <c r="L2" s="158"/>
      <c r="O2" s="156"/>
    </row>
    <row r="3" spans="1:16" ht="26" customHeight="1" x14ac:dyDescent="0.2">
      <c r="A3" s="36"/>
      <c r="B3" s="37"/>
      <c r="C3" s="179"/>
      <c r="D3" s="179"/>
      <c r="E3" s="179"/>
      <c r="F3" s="179"/>
      <c r="G3" s="179"/>
      <c r="H3" s="179"/>
      <c r="I3" s="179"/>
      <c r="J3" s="179"/>
      <c r="K3" s="179"/>
      <c r="L3" s="160"/>
      <c r="O3" s="156"/>
    </row>
    <row r="4" spans="1:16" ht="34" customHeight="1" x14ac:dyDescent="0.2">
      <c r="A4" s="38"/>
      <c r="B4" s="37"/>
      <c r="C4" s="161"/>
      <c r="D4" s="162"/>
      <c r="E4" s="162"/>
      <c r="F4" s="162"/>
      <c r="G4" s="162"/>
      <c r="H4" s="162"/>
      <c r="I4" s="162"/>
      <c r="J4" s="162"/>
      <c r="K4" s="162"/>
      <c r="L4" s="160"/>
      <c r="O4" s="157" t="s">
        <v>9</v>
      </c>
      <c r="P4" s="157" t="s">
        <v>10</v>
      </c>
    </row>
    <row r="5" spans="1:16" ht="34" customHeight="1" x14ac:dyDescent="0.2">
      <c r="A5" s="38"/>
      <c r="B5" s="37"/>
      <c r="C5" s="39"/>
      <c r="D5" s="40"/>
      <c r="E5" s="40"/>
      <c r="F5" s="40"/>
      <c r="G5" s="40"/>
      <c r="H5" s="40"/>
      <c r="I5" s="40"/>
      <c r="J5" s="40"/>
      <c r="K5" s="41"/>
      <c r="L5" s="160"/>
      <c r="O5" s="157"/>
      <c r="P5" s="157"/>
    </row>
    <row r="6" spans="1:16" ht="34" customHeight="1" x14ac:dyDescent="0.2">
      <c r="A6" s="38"/>
      <c r="B6" s="37"/>
      <c r="C6" s="42"/>
      <c r="D6" s="106" t="s">
        <v>20</v>
      </c>
      <c r="E6" s="106"/>
      <c r="F6" s="106"/>
      <c r="G6" s="106"/>
      <c r="H6" s="106"/>
      <c r="I6" s="106"/>
      <c r="J6" s="106"/>
      <c r="K6" s="43"/>
      <c r="L6" s="160"/>
      <c r="O6" s="157"/>
      <c r="P6" s="157"/>
    </row>
    <row r="7" spans="1:16" ht="34" customHeight="1" x14ac:dyDescent="0.2">
      <c r="A7" s="38"/>
      <c r="B7" s="37"/>
      <c r="C7" s="42"/>
      <c r="D7" s="106"/>
      <c r="E7" s="106"/>
      <c r="F7" s="106"/>
      <c r="G7" s="106"/>
      <c r="H7" s="106"/>
      <c r="I7" s="106"/>
      <c r="J7" s="106"/>
      <c r="K7" s="159" t="s">
        <v>12</v>
      </c>
      <c r="L7" s="163"/>
      <c r="O7" s="157"/>
      <c r="P7" s="157"/>
    </row>
    <row r="8" spans="1:16" ht="34" customHeight="1" x14ac:dyDescent="0.2">
      <c r="A8" s="36"/>
      <c r="B8" s="37"/>
      <c r="C8" s="42"/>
      <c r="D8" s="162"/>
      <c r="E8" s="162"/>
      <c r="F8" s="162"/>
      <c r="G8" s="162"/>
      <c r="H8" s="162"/>
      <c r="I8" s="162"/>
      <c r="J8" s="162"/>
      <c r="K8" s="159"/>
      <c r="L8" s="163"/>
      <c r="O8" s="156"/>
    </row>
    <row r="9" spans="1:16" ht="25.5" customHeight="1" x14ac:dyDescent="0.2">
      <c r="A9" s="36"/>
      <c r="B9" s="37"/>
      <c r="C9" s="42"/>
      <c r="D9" s="171" t="str">
        <f>LEFT(出席簿!$F$6,3)</f>
        <v>1京井</v>
      </c>
      <c r="E9" s="170"/>
      <c r="F9" s="171" t="str">
        <f>LEFT(出席簿!$F$7,3)</f>
        <v>2京井</v>
      </c>
      <c r="G9" s="170"/>
      <c r="H9" s="171" t="str">
        <f>LEFT(出席簿!$F$8,3)</f>
        <v>3京井</v>
      </c>
      <c r="I9" s="170"/>
      <c r="J9" s="171" t="str">
        <f>LEFT(出席簿!$F$9,3)</f>
        <v>4京井</v>
      </c>
      <c r="K9" s="43"/>
      <c r="L9" s="160"/>
      <c r="O9" s="156">
        <v>4</v>
      </c>
      <c r="P9" s="156">
        <v>4</v>
      </c>
    </row>
    <row r="10" spans="1:16" ht="25.5" customHeight="1" x14ac:dyDescent="0.2">
      <c r="A10" s="36"/>
      <c r="B10" s="37"/>
      <c r="C10" s="42"/>
      <c r="D10" s="172"/>
      <c r="E10" s="170"/>
      <c r="F10" s="172"/>
      <c r="G10" s="170"/>
      <c r="H10" s="172"/>
      <c r="I10" s="170"/>
      <c r="J10" s="170"/>
      <c r="K10" s="43"/>
      <c r="L10" s="160"/>
      <c r="O10" s="156"/>
      <c r="P10" s="156"/>
    </row>
    <row r="11" spans="1:16" ht="25.5" customHeight="1" x14ac:dyDescent="0.2">
      <c r="A11" s="36"/>
      <c r="B11" s="37"/>
      <c r="C11" s="42"/>
      <c r="D11" s="171" t="str">
        <f>LEFT(出席簿!$F$10,3)</f>
        <v>5京井</v>
      </c>
      <c r="E11" s="170"/>
      <c r="F11" s="171" t="str">
        <f>LEFT(出席簿!$F$11,3)</f>
        <v>6京井</v>
      </c>
      <c r="G11" s="170"/>
      <c r="H11" s="171" t="str">
        <f>LEFT(出席簿!$F$12,3)</f>
        <v>7京井</v>
      </c>
      <c r="I11" s="170"/>
      <c r="J11" s="171" t="str">
        <f>LEFT(出席簿!$F$13,3)</f>
        <v>8京井</v>
      </c>
      <c r="K11" s="43"/>
      <c r="L11" s="160"/>
      <c r="O11" s="156">
        <v>4</v>
      </c>
      <c r="P11" s="156">
        <v>4</v>
      </c>
    </row>
    <row r="12" spans="1:16" ht="25.5" customHeight="1" x14ac:dyDescent="0.2">
      <c r="A12" s="36"/>
      <c r="B12" s="37"/>
      <c r="C12" s="42"/>
      <c r="D12" s="172"/>
      <c r="E12" s="170"/>
      <c r="F12" s="172"/>
      <c r="G12" s="170"/>
      <c r="H12" s="172"/>
      <c r="I12" s="170"/>
      <c r="J12" s="170"/>
      <c r="K12" s="43"/>
      <c r="L12" s="160"/>
      <c r="O12" s="156"/>
      <c r="P12" s="156"/>
    </row>
    <row r="13" spans="1:16" ht="25.5" customHeight="1" x14ac:dyDescent="0.2">
      <c r="A13" s="36"/>
      <c r="B13" s="37"/>
      <c r="C13" s="42"/>
      <c r="D13" s="171" t="str">
        <f>LEFT(出席簿!$F$14,3)</f>
        <v>9京井</v>
      </c>
      <c r="E13" s="170"/>
      <c r="F13" s="171" t="str">
        <f>LEFT(出席簿!$F$15,3)</f>
        <v>10京</v>
      </c>
      <c r="G13" s="170"/>
      <c r="H13" s="171" t="str">
        <f>LEFT(出席簿!$F$16,3)</f>
        <v>11京</v>
      </c>
      <c r="I13" s="170"/>
      <c r="J13" s="171" t="str">
        <f>LEFT(出席簿!$F$17,3)</f>
        <v>12京</v>
      </c>
      <c r="K13" s="43"/>
      <c r="L13" s="160"/>
      <c r="O13" s="156">
        <v>4</v>
      </c>
      <c r="P13" s="156">
        <v>4</v>
      </c>
    </row>
    <row r="14" spans="1:16" ht="25.5" customHeight="1" x14ac:dyDescent="0.2">
      <c r="A14" s="36"/>
      <c r="B14" s="37"/>
      <c r="C14" s="42"/>
      <c r="D14" s="172"/>
      <c r="E14" s="170"/>
      <c r="F14" s="172"/>
      <c r="G14" s="170"/>
      <c r="H14" s="172"/>
      <c r="I14" s="170"/>
      <c r="J14" s="170"/>
      <c r="K14" s="43"/>
      <c r="L14" s="160"/>
      <c r="O14" s="156"/>
      <c r="P14" s="156"/>
    </row>
    <row r="15" spans="1:16" ht="25.5" customHeight="1" x14ac:dyDescent="0.2">
      <c r="A15" s="36"/>
      <c r="B15" s="37"/>
      <c r="C15" s="42"/>
      <c r="D15" s="171" t="str">
        <f>LEFT(出席簿!$F$18,3)</f>
        <v>13京</v>
      </c>
      <c r="E15" s="170"/>
      <c r="F15" s="171" t="str">
        <f>LEFT(出席簿!$F$19,3)</f>
        <v>14京</v>
      </c>
      <c r="G15" s="170"/>
      <c r="H15" s="171" t="str">
        <f>LEFT(出席簿!$F$20,3)</f>
        <v>15京</v>
      </c>
      <c r="I15" s="170"/>
      <c r="J15" s="171" t="str">
        <f>LEFT(出席簿!$F$21,3)</f>
        <v>16京</v>
      </c>
      <c r="K15" s="43"/>
      <c r="L15" s="160"/>
      <c r="O15" s="156">
        <v>4</v>
      </c>
      <c r="P15" s="156">
        <v>4</v>
      </c>
    </row>
    <row r="16" spans="1:16" ht="25.5" customHeight="1" x14ac:dyDescent="0.2">
      <c r="A16" s="36"/>
      <c r="B16" s="37"/>
      <c r="C16" s="42"/>
      <c r="D16" s="172"/>
      <c r="E16" s="170"/>
      <c r="F16" s="172"/>
      <c r="G16" s="170"/>
      <c r="H16" s="172"/>
      <c r="I16" s="170"/>
      <c r="J16" s="170"/>
      <c r="K16" s="43"/>
      <c r="L16" s="160"/>
      <c r="O16" s="156"/>
      <c r="P16" s="156"/>
    </row>
    <row r="17" spans="1:16" ht="25.5" customHeight="1" x14ac:dyDescent="0.2">
      <c r="A17" s="36"/>
      <c r="B17" s="37"/>
      <c r="C17" s="42"/>
      <c r="D17" s="171" t="str">
        <f>LEFT(出席簿!$F$22,3)</f>
        <v>17京</v>
      </c>
      <c r="E17" s="170"/>
      <c r="F17" s="171" t="str">
        <f>LEFT(出席簿!$F$23,3)</f>
        <v>18京</v>
      </c>
      <c r="G17" s="170"/>
      <c r="H17" s="171" t="str">
        <f>LEFT(出席簿!$F$24,3)</f>
        <v>19京</v>
      </c>
      <c r="I17" s="170"/>
      <c r="J17" s="170"/>
      <c r="K17" s="43"/>
      <c r="L17" s="160"/>
      <c r="O17" s="156">
        <v>3</v>
      </c>
      <c r="P17" s="156">
        <v>3</v>
      </c>
    </row>
    <row r="18" spans="1:16" ht="25.5" customHeight="1" x14ac:dyDescent="0.2">
      <c r="A18" s="36"/>
      <c r="B18" s="37"/>
      <c r="C18" s="42"/>
      <c r="D18" s="172"/>
      <c r="E18" s="170"/>
      <c r="F18" s="172"/>
      <c r="G18" s="170"/>
      <c r="H18" s="172"/>
      <c r="I18" s="170"/>
      <c r="J18" s="170"/>
      <c r="K18" s="43"/>
      <c r="L18" s="160"/>
      <c r="O18" s="156"/>
      <c r="P18" s="156"/>
    </row>
    <row r="19" spans="1:16" ht="25.5" customHeight="1" x14ac:dyDescent="0.2">
      <c r="A19" s="36"/>
      <c r="B19" s="37"/>
      <c r="C19" s="42"/>
      <c r="D19" s="156"/>
      <c r="E19" s="170"/>
      <c r="F19" s="171" t="str">
        <f>LEFT(出席簿!$F$25,3)</f>
        <v>20京</v>
      </c>
      <c r="G19" s="170"/>
      <c r="H19" s="171" t="str">
        <f>LEFT(出席簿!$F$26,3)</f>
        <v>21京</v>
      </c>
      <c r="I19" s="170"/>
      <c r="J19" s="170"/>
      <c r="K19" s="43"/>
      <c r="L19" s="160"/>
      <c r="O19" s="156">
        <v>2</v>
      </c>
      <c r="P19" s="156">
        <v>2</v>
      </c>
    </row>
    <row r="20" spans="1:16" ht="25" customHeight="1" x14ac:dyDescent="0.2">
      <c r="A20" s="36"/>
      <c r="B20" s="37"/>
      <c r="C20" s="42"/>
      <c r="D20" s="156"/>
      <c r="E20" s="162"/>
      <c r="F20" s="162"/>
      <c r="G20" s="162"/>
      <c r="H20" s="162"/>
      <c r="I20" s="162"/>
      <c r="J20" s="162"/>
      <c r="K20" s="159" t="s">
        <v>12</v>
      </c>
      <c r="L20" s="163"/>
      <c r="O20" s="156"/>
      <c r="P20" s="156"/>
    </row>
    <row r="21" spans="1:16" ht="25" customHeight="1" x14ac:dyDescent="0.2">
      <c r="A21" s="36"/>
      <c r="B21" s="37"/>
      <c r="C21" s="42"/>
      <c r="D21" s="162"/>
      <c r="E21" s="162"/>
      <c r="F21" s="162"/>
      <c r="G21" s="162"/>
      <c r="H21" s="162"/>
      <c r="I21" s="162"/>
      <c r="J21" s="162"/>
      <c r="K21" s="159"/>
      <c r="L21" s="163"/>
      <c r="O21" s="156"/>
    </row>
    <row r="22" spans="1:16" ht="25" customHeight="1" x14ac:dyDescent="0.2">
      <c r="A22" s="36"/>
      <c r="B22" s="37"/>
      <c r="C22" s="44"/>
      <c r="D22" s="45"/>
      <c r="E22" s="45"/>
      <c r="F22" s="45"/>
      <c r="G22" s="45"/>
      <c r="H22" s="45"/>
      <c r="I22" s="45"/>
      <c r="J22" s="45"/>
      <c r="K22" s="46"/>
      <c r="L22" s="160"/>
      <c r="O22" s="165">
        <f>SUM(O9:O21)</f>
        <v>21</v>
      </c>
      <c r="P22" s="165">
        <f>SUM(P9:P21)</f>
        <v>21</v>
      </c>
    </row>
    <row r="23" spans="1:16" ht="25" customHeight="1" thickBot="1" x14ac:dyDescent="0.25">
      <c r="A23" s="36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164"/>
      <c r="O23" s="156"/>
    </row>
  </sheetData>
  <customSheetViews>
    <customSheetView guid="{CDE1ECB2-63A3-4A4C-9CF0-DB50E7FCA1B6}" scale="200">
      <selection activeCell="C5" sqref="C5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05" orientation="landscape" r:id="rId1"/>
    </customSheetView>
  </customSheetViews>
  <mergeCells count="6">
    <mergeCell ref="K20:L21"/>
    <mergeCell ref="O4:O7"/>
    <mergeCell ref="P4:P7"/>
    <mergeCell ref="K7:L8"/>
    <mergeCell ref="C2:K3"/>
    <mergeCell ref="D6:J7"/>
  </mergeCells>
  <phoneticPr fontId="2"/>
  <printOptions horizontalCentered="1" verticalCentered="1"/>
  <pageMargins left="0.57999999999999996" right="0.48" top="0.74803149606299213" bottom="0.74803149606299213" header="0.31496062992125984" footer="0.31496062992125984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Q26"/>
  <sheetViews>
    <sheetView view="pageBreakPreview" topLeftCell="A9" zoomScale="60" zoomScaleNormal="200" workbookViewId="0">
      <selection activeCell="F13" sqref="F13"/>
    </sheetView>
  </sheetViews>
  <sheetFormatPr defaultColWidth="9" defaultRowHeight="13" x14ac:dyDescent="0.2"/>
  <cols>
    <col min="1" max="1" width="2.6328125" style="17" customWidth="1"/>
    <col min="2" max="3" width="6.08984375" style="17" customWidth="1"/>
    <col min="4" max="4" width="9" style="17" customWidth="1"/>
    <col min="5" max="5" width="7.453125" style="17" customWidth="1"/>
    <col min="6" max="6" width="9" style="17" customWidth="1"/>
    <col min="7" max="8" width="5.6328125" style="17" customWidth="1"/>
    <col min="9" max="9" width="9" style="17" customWidth="1"/>
    <col min="10" max="10" width="7.453125" style="17" customWidth="1"/>
    <col min="11" max="11" width="9" style="17" customWidth="1"/>
    <col min="12" max="13" width="6.08984375" style="17" customWidth="1"/>
    <col min="14" max="14" width="2.6328125" style="17" customWidth="1"/>
    <col min="15" max="15" width="3.6328125" style="17" customWidth="1"/>
    <col min="16" max="17" width="3.6328125" style="156" customWidth="1"/>
    <col min="18" max="20" width="3.6328125" style="17" customWidth="1"/>
    <col min="21" max="21" width="5.26953125" style="17" customWidth="1"/>
    <col min="22" max="44" width="3.6328125" style="17" customWidth="1"/>
    <col min="45" max="16384" width="9" style="17"/>
  </cols>
  <sheetData>
    <row r="1" spans="2:17" x14ac:dyDescent="0.2">
      <c r="B1" s="35"/>
      <c r="C1" s="178" t="s">
        <v>21</v>
      </c>
      <c r="D1" s="178"/>
      <c r="E1" s="178"/>
      <c r="F1" s="178"/>
      <c r="G1" s="178"/>
      <c r="H1" s="178"/>
      <c r="I1" s="178"/>
      <c r="J1" s="178"/>
      <c r="K1" s="178"/>
      <c r="L1" s="178"/>
      <c r="M1" s="158"/>
    </row>
    <row r="2" spans="2:17" x14ac:dyDescent="0.2">
      <c r="B2" s="37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60"/>
    </row>
    <row r="3" spans="2:17" x14ac:dyDescent="0.2">
      <c r="B3" s="37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0"/>
      <c r="P3" s="157" t="s">
        <v>9</v>
      </c>
      <c r="Q3" s="157" t="s">
        <v>10</v>
      </c>
    </row>
    <row r="4" spans="2:17" x14ac:dyDescent="0.2">
      <c r="B4" s="37"/>
      <c r="C4" s="64"/>
      <c r="D4" s="65"/>
      <c r="E4" s="65"/>
      <c r="F4" s="65"/>
      <c r="G4" s="65"/>
      <c r="H4" s="65"/>
      <c r="I4" s="65"/>
      <c r="J4" s="65"/>
      <c r="K4" s="65"/>
      <c r="L4" s="66"/>
      <c r="M4" s="183"/>
      <c r="P4" s="157"/>
      <c r="Q4" s="157"/>
    </row>
    <row r="5" spans="2:17" ht="20.5" customHeight="1" x14ac:dyDescent="0.2">
      <c r="B5" s="37"/>
      <c r="C5" s="67"/>
      <c r="D5" s="184"/>
      <c r="E5" s="77" t="s">
        <v>20</v>
      </c>
      <c r="F5" s="78"/>
      <c r="G5" s="78"/>
      <c r="H5" s="78"/>
      <c r="I5" s="78"/>
      <c r="J5" s="79"/>
      <c r="K5" s="184"/>
      <c r="L5" s="68"/>
      <c r="M5" s="183"/>
      <c r="P5" s="157"/>
      <c r="Q5" s="157"/>
    </row>
    <row r="6" spans="2:17" ht="20.5" customHeight="1" x14ac:dyDescent="0.2">
      <c r="B6" s="37"/>
      <c r="C6" s="67"/>
      <c r="D6" s="184"/>
      <c r="E6" s="80"/>
      <c r="F6" s="81"/>
      <c r="G6" s="81"/>
      <c r="H6" s="81"/>
      <c r="I6" s="81"/>
      <c r="J6" s="82"/>
      <c r="K6" s="184"/>
      <c r="L6" s="185" t="s">
        <v>12</v>
      </c>
      <c r="M6" s="186"/>
      <c r="P6" s="157"/>
      <c r="Q6" s="157"/>
    </row>
    <row r="7" spans="2:17" ht="28" customHeight="1" x14ac:dyDescent="0.2">
      <c r="B7" s="37"/>
      <c r="C7" s="67"/>
      <c r="D7" s="184"/>
      <c r="E7" s="184"/>
      <c r="F7" s="184"/>
      <c r="G7" s="184"/>
      <c r="H7" s="184"/>
      <c r="I7" s="184"/>
      <c r="J7" s="184"/>
      <c r="K7" s="184"/>
      <c r="L7" s="185"/>
      <c r="M7" s="186"/>
    </row>
    <row r="8" spans="2:17" ht="28" customHeight="1" x14ac:dyDescent="0.2">
      <c r="B8" s="37"/>
      <c r="C8" s="67"/>
      <c r="D8" s="167" t="str">
        <f>LEFT(出席簿!$F$6,3)</f>
        <v>1京井</v>
      </c>
      <c r="E8" s="189"/>
      <c r="F8" s="167" t="str">
        <f>LEFT(出席簿!$F$7,3)</f>
        <v>2京井</v>
      </c>
      <c r="G8" s="190"/>
      <c r="H8" s="190"/>
      <c r="I8" s="167" t="str">
        <f>LEFT(出席簿!$F$8,3)</f>
        <v>3京井</v>
      </c>
      <c r="J8" s="168"/>
      <c r="K8" s="167" t="str">
        <f>LEFT(出席簿!$F$9,3)</f>
        <v>4京井</v>
      </c>
      <c r="L8" s="68"/>
      <c r="M8" s="183"/>
      <c r="P8" s="156">
        <v>4</v>
      </c>
      <c r="Q8" s="156">
        <v>6</v>
      </c>
    </row>
    <row r="9" spans="2:17" ht="28" customHeight="1" x14ac:dyDescent="0.2">
      <c r="B9" s="37"/>
      <c r="C9" s="67"/>
      <c r="D9" s="169"/>
      <c r="E9" s="191"/>
      <c r="F9" s="169"/>
      <c r="G9" s="190"/>
      <c r="H9" s="190"/>
      <c r="I9" s="169"/>
      <c r="J9" s="169"/>
      <c r="K9" s="169"/>
      <c r="L9" s="68"/>
      <c r="M9" s="183"/>
    </row>
    <row r="10" spans="2:17" ht="28" customHeight="1" x14ac:dyDescent="0.2">
      <c r="B10" s="37"/>
      <c r="C10" s="67"/>
      <c r="D10" s="167" t="str">
        <f>LEFT(出席簿!$F$10,3)</f>
        <v>5京井</v>
      </c>
      <c r="E10" s="189"/>
      <c r="F10" s="167" t="str">
        <f>LEFT(出席簿!$F$11,3)</f>
        <v>6京井</v>
      </c>
      <c r="G10" s="190"/>
      <c r="H10" s="190"/>
      <c r="I10" s="167" t="str">
        <f>LEFT(出席簿!$F$12,3)</f>
        <v>7京井</v>
      </c>
      <c r="J10" s="168"/>
      <c r="K10" s="167" t="str">
        <f>LEFT(出席簿!$F$13,3)</f>
        <v>8京井</v>
      </c>
      <c r="L10" s="68"/>
      <c r="M10" s="183"/>
      <c r="P10" s="156">
        <v>4</v>
      </c>
      <c r="Q10" s="156">
        <v>6</v>
      </c>
    </row>
    <row r="11" spans="2:17" ht="28" customHeight="1" x14ac:dyDescent="0.2">
      <c r="B11" s="37"/>
      <c r="C11" s="67"/>
      <c r="D11" s="169"/>
      <c r="E11" s="191"/>
      <c r="F11" s="169"/>
      <c r="G11" s="190"/>
      <c r="H11" s="190"/>
      <c r="I11" s="169"/>
      <c r="J11" s="169"/>
      <c r="K11" s="169"/>
      <c r="L11" s="68"/>
      <c r="M11" s="183"/>
    </row>
    <row r="12" spans="2:17" ht="28" customHeight="1" x14ac:dyDescent="0.2">
      <c r="B12" s="37"/>
      <c r="C12" s="67"/>
      <c r="D12" s="167" t="str">
        <f>LEFT(出席簿!$F$14,3)</f>
        <v>9京井</v>
      </c>
      <c r="E12" s="189"/>
      <c r="F12" s="167" t="str">
        <f>LEFT(出席簿!$F$15,3)</f>
        <v>10京</v>
      </c>
      <c r="G12" s="190"/>
      <c r="H12" s="190"/>
      <c r="I12" s="167" t="str">
        <f>LEFT(出席簿!$F$16,3)</f>
        <v>11京</v>
      </c>
      <c r="J12" s="168"/>
      <c r="K12" s="167" t="str">
        <f>LEFT(出席簿!$F$17,3)</f>
        <v>12京</v>
      </c>
      <c r="L12" s="68"/>
      <c r="M12" s="183"/>
      <c r="P12" s="156">
        <v>4</v>
      </c>
      <c r="Q12" s="156">
        <v>6</v>
      </c>
    </row>
    <row r="13" spans="2:17" ht="28" customHeight="1" x14ac:dyDescent="0.2">
      <c r="B13" s="37"/>
      <c r="C13" s="67"/>
      <c r="D13" s="169"/>
      <c r="E13" s="191"/>
      <c r="F13" s="169"/>
      <c r="G13" s="190"/>
      <c r="H13" s="190"/>
      <c r="I13" s="169"/>
      <c r="J13" s="169"/>
      <c r="K13" s="169"/>
      <c r="L13" s="68"/>
      <c r="M13" s="183"/>
    </row>
    <row r="14" spans="2:17" ht="28" customHeight="1" x14ac:dyDescent="0.2">
      <c r="B14" s="37"/>
      <c r="C14" s="67"/>
      <c r="D14" s="167" t="str">
        <f>LEFT(出席簿!$F$18,3)</f>
        <v>13京</v>
      </c>
      <c r="E14" s="189"/>
      <c r="F14" s="167" t="str">
        <f>LEFT(出席簿!$F$19,3)</f>
        <v>14京</v>
      </c>
      <c r="G14" s="190"/>
      <c r="H14" s="190"/>
      <c r="I14" s="167" t="str">
        <f>LEFT(出席簿!$F$20,3)</f>
        <v>15京</v>
      </c>
      <c r="J14" s="189"/>
      <c r="K14" s="167" t="str">
        <f>LEFT(出席簿!$F$21,3)</f>
        <v>16京</v>
      </c>
      <c r="L14" s="68"/>
      <c r="M14" s="183"/>
      <c r="P14" s="156">
        <v>4</v>
      </c>
      <c r="Q14" s="156">
        <v>6</v>
      </c>
    </row>
    <row r="15" spans="2:17" ht="28" customHeight="1" x14ac:dyDescent="0.2">
      <c r="B15" s="37"/>
      <c r="C15" s="67"/>
      <c r="D15" s="169"/>
      <c r="E15" s="191"/>
      <c r="F15" s="169"/>
      <c r="G15" s="190"/>
      <c r="H15" s="190"/>
      <c r="I15" s="169"/>
      <c r="J15" s="169"/>
      <c r="K15" s="169"/>
      <c r="L15" s="68"/>
      <c r="M15" s="183"/>
    </row>
    <row r="16" spans="2:17" ht="28" customHeight="1" x14ac:dyDescent="0.2">
      <c r="B16" s="37"/>
      <c r="C16" s="67"/>
      <c r="D16" s="167" t="str">
        <f>LEFT(出席簿!$F$22,3)</f>
        <v>17京</v>
      </c>
      <c r="E16" s="189"/>
      <c r="F16" s="167" t="str">
        <f>LEFT(出席簿!$F$23,3)</f>
        <v>18京</v>
      </c>
      <c r="G16" s="190"/>
      <c r="H16" s="190"/>
      <c r="I16" s="167" t="str">
        <f>LEFT(出席簿!$F$24,3)</f>
        <v>19京</v>
      </c>
      <c r="J16" s="168"/>
      <c r="K16" s="167" t="str">
        <f>LEFT(出席簿!$F$25,3)</f>
        <v>20京</v>
      </c>
      <c r="L16" s="68"/>
      <c r="M16" s="183"/>
      <c r="P16" s="156">
        <v>4</v>
      </c>
      <c r="Q16" s="156">
        <v>6</v>
      </c>
    </row>
    <row r="17" spans="2:17" ht="28" customHeight="1" x14ac:dyDescent="0.2">
      <c r="B17" s="37"/>
      <c r="C17" s="67"/>
      <c r="D17" s="169"/>
      <c r="E17" s="191"/>
      <c r="F17" s="169"/>
      <c r="G17" s="190"/>
      <c r="H17" s="190"/>
      <c r="I17" s="169"/>
      <c r="J17" s="169"/>
      <c r="K17" s="169"/>
      <c r="L17" s="68"/>
      <c r="M17" s="183"/>
    </row>
    <row r="18" spans="2:17" ht="28" customHeight="1" x14ac:dyDescent="0.2">
      <c r="B18" s="37"/>
      <c r="C18" s="67"/>
      <c r="D18" s="167" t="str">
        <f>LEFT(出席簿!$F$26,3)</f>
        <v>21京</v>
      </c>
      <c r="E18" s="189"/>
      <c r="F18" s="167" t="str">
        <f>LEFT(出席簿!$F$27,3)</f>
        <v>22京</v>
      </c>
      <c r="G18" s="190"/>
      <c r="H18" s="190"/>
      <c r="I18" s="167" t="str">
        <f>LEFT(出席簿!$F$28,3)</f>
        <v>23京</v>
      </c>
      <c r="J18" s="168"/>
      <c r="K18" s="167" t="str">
        <f>LEFT(出席簿!$F$29,3)</f>
        <v>24京</v>
      </c>
      <c r="L18" s="68"/>
      <c r="M18" s="183"/>
      <c r="P18" s="156">
        <v>4</v>
      </c>
      <c r="Q18" s="156">
        <v>6</v>
      </c>
    </row>
    <row r="19" spans="2:17" ht="28" customHeight="1" x14ac:dyDescent="0.2">
      <c r="B19" s="37"/>
      <c r="C19" s="67"/>
      <c r="D19" s="169"/>
      <c r="E19" s="191"/>
      <c r="F19" s="169"/>
      <c r="G19" s="190"/>
      <c r="H19" s="190"/>
      <c r="I19" s="169"/>
      <c r="J19" s="169"/>
      <c r="K19" s="169"/>
      <c r="L19" s="68"/>
      <c r="M19" s="183"/>
    </row>
    <row r="20" spans="2:17" ht="28" customHeight="1" x14ac:dyDescent="0.2">
      <c r="B20" s="37"/>
      <c r="C20" s="67"/>
      <c r="D20" s="167" t="str">
        <f>LEFT(出席簿!$F$30,3)</f>
        <v>25京</v>
      </c>
      <c r="E20" s="189"/>
      <c r="F20" s="167" t="str">
        <f>LEFT(出席簿!$F$31,3)</f>
        <v>26京</v>
      </c>
      <c r="G20" s="190"/>
      <c r="H20" s="190"/>
      <c r="I20" s="167" t="str">
        <f>LEFT(出席簿!$F$32,3)</f>
        <v>27京</v>
      </c>
      <c r="J20" s="168"/>
      <c r="K20" s="167" t="str">
        <f>LEFT(出席簿!$F$33,3)</f>
        <v>28京</v>
      </c>
      <c r="L20" s="68"/>
      <c r="M20" s="183"/>
      <c r="P20" s="156">
        <v>4</v>
      </c>
      <c r="Q20" s="156">
        <v>6</v>
      </c>
    </row>
    <row r="21" spans="2:17" ht="28" customHeight="1" x14ac:dyDescent="0.2">
      <c r="B21" s="37"/>
      <c r="C21" s="67"/>
      <c r="D21" s="190"/>
      <c r="E21" s="190"/>
      <c r="F21" s="190"/>
      <c r="G21" s="190"/>
      <c r="H21" s="190"/>
      <c r="I21" s="190"/>
      <c r="J21" s="190"/>
      <c r="K21" s="190"/>
      <c r="L21" s="68"/>
      <c r="M21" s="183"/>
    </row>
    <row r="22" spans="2:17" ht="28" customHeight="1" x14ac:dyDescent="0.2">
      <c r="B22" s="37"/>
      <c r="C22" s="67"/>
      <c r="D22" s="167" t="str">
        <f>LEFT(出席簿!$F$34,3)</f>
        <v>29京</v>
      </c>
      <c r="E22" s="189"/>
      <c r="F22" s="167" t="str">
        <f>LEFT(出席簿!$F$35,3)</f>
        <v>30京</v>
      </c>
      <c r="G22" s="190"/>
      <c r="H22" s="190"/>
      <c r="I22" s="167" t="str">
        <f>LEFT(出席簿!$F$36,3)</f>
        <v>31京</v>
      </c>
      <c r="J22" s="168"/>
      <c r="K22" s="167" t="str">
        <f>LEFT(出席簿!$F$37,3)</f>
        <v>32京</v>
      </c>
      <c r="L22" s="185" t="s">
        <v>12</v>
      </c>
      <c r="M22" s="186"/>
      <c r="P22" s="156">
        <v>4</v>
      </c>
      <c r="Q22" s="156">
        <v>6</v>
      </c>
    </row>
    <row r="23" spans="2:17" ht="28" customHeight="1" x14ac:dyDescent="0.2">
      <c r="B23" s="37"/>
      <c r="C23" s="67"/>
      <c r="D23" s="184"/>
      <c r="E23" s="184"/>
      <c r="F23" s="184"/>
      <c r="G23" s="184"/>
      <c r="H23" s="184"/>
      <c r="I23" s="184"/>
      <c r="J23" s="184"/>
      <c r="K23" s="184"/>
      <c r="L23" s="185"/>
      <c r="M23" s="186"/>
    </row>
    <row r="24" spans="2:17" ht="28" customHeight="1" x14ac:dyDescent="0.2">
      <c r="B24" s="37"/>
      <c r="C24" s="69"/>
      <c r="D24" s="70"/>
      <c r="E24" s="70"/>
      <c r="F24" s="70"/>
      <c r="G24" s="70"/>
      <c r="H24" s="70"/>
      <c r="I24" s="70"/>
      <c r="J24" s="70"/>
      <c r="K24" s="70"/>
      <c r="L24" s="71"/>
      <c r="M24" s="183"/>
    </row>
    <row r="25" spans="2:17" x14ac:dyDescent="0.2">
      <c r="B25" s="37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3"/>
      <c r="P25" s="165">
        <f>SUM(P8:P24)</f>
        <v>32</v>
      </c>
      <c r="Q25" s="165">
        <f>SUM(Q8:Q24)</f>
        <v>48</v>
      </c>
    </row>
    <row r="26" spans="2:17" ht="13.5" thickBot="1" x14ac:dyDescent="0.25">
      <c r="B26" s="47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187"/>
    </row>
  </sheetData>
  <customSheetViews>
    <customSheetView guid="{CDE1ECB2-63A3-4A4C-9CF0-DB50E7FCA1B6}" scale="200" showPageBreaks="1" printArea="1">
      <selection activeCell="B3" sqref="B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10" orientation="landscape" r:id="rId1"/>
    </customSheetView>
  </customSheetViews>
  <mergeCells count="6">
    <mergeCell ref="L22:M23"/>
    <mergeCell ref="C1:L2"/>
    <mergeCell ref="P3:P6"/>
    <mergeCell ref="Q3:Q6"/>
    <mergeCell ref="E5:J6"/>
    <mergeCell ref="L6:M7"/>
  </mergeCells>
  <phoneticPr fontId="2"/>
  <printOptions horizontalCentered="1" verticalCentered="1"/>
  <pageMargins left="0.59" right="0.46" top="0.74803149606299213" bottom="0.74803149606299213" header="0.31496062992125984" footer="0.31496062992125984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T46"/>
  <sheetViews>
    <sheetView view="pageBreakPreview" zoomScale="106" zoomScaleNormal="200" zoomScaleSheetLayoutView="106" workbookViewId="0">
      <selection activeCell="L15" sqref="L15"/>
    </sheetView>
  </sheetViews>
  <sheetFormatPr defaultColWidth="9" defaultRowHeight="13" x14ac:dyDescent="0.2"/>
  <cols>
    <col min="1" max="1" width="2.26953125" style="36" customWidth="1"/>
    <col min="2" max="3" width="5.54296875" style="17" customWidth="1"/>
    <col min="4" max="6" width="6.7265625" style="17" customWidth="1"/>
    <col min="7" max="7" width="3.6328125" style="17" customWidth="1"/>
    <col min="8" max="10" width="6.7265625" style="17" customWidth="1"/>
    <col min="11" max="11" width="3.6328125" style="17" customWidth="1"/>
    <col min="12" max="14" width="6.7265625" style="17" customWidth="1"/>
    <col min="15" max="16" width="5.54296875" style="17" customWidth="1"/>
    <col min="17" max="17" width="2.26953125" style="17" customWidth="1"/>
    <col min="18" max="18" width="3.6328125" style="17" customWidth="1"/>
    <col min="19" max="20" width="3.6328125" style="156" customWidth="1"/>
    <col min="21" max="25" width="3.6328125" style="17" customWidth="1"/>
    <col min="26" max="16384" width="9" style="17"/>
  </cols>
  <sheetData>
    <row r="1" spans="1:20" ht="36.5" customHeight="1" x14ac:dyDescent="0.2">
      <c r="B1" s="35"/>
      <c r="C1" s="178" t="s">
        <v>8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58"/>
    </row>
    <row r="2" spans="1:20" ht="36.5" customHeight="1" x14ac:dyDescent="0.2">
      <c r="B2" s="37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60"/>
    </row>
    <row r="3" spans="1:20" ht="36.5" customHeight="1" x14ac:dyDescent="0.2">
      <c r="A3" s="38"/>
      <c r="B3" s="37"/>
      <c r="C3" s="161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0"/>
      <c r="S3" s="157" t="s">
        <v>9</v>
      </c>
      <c r="T3" s="157" t="s">
        <v>10</v>
      </c>
    </row>
    <row r="4" spans="1:20" ht="33.5" customHeight="1" x14ac:dyDescent="0.2">
      <c r="A4" s="38"/>
      <c r="B4" s="37"/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160"/>
      <c r="S4" s="157"/>
      <c r="T4" s="157"/>
    </row>
    <row r="5" spans="1:20" ht="21" customHeight="1" x14ac:dyDescent="0.2">
      <c r="A5" s="38"/>
      <c r="B5" s="37"/>
      <c r="C5" s="42"/>
      <c r="D5" s="162"/>
      <c r="E5" s="162"/>
      <c r="F5" s="106" t="s">
        <v>226</v>
      </c>
      <c r="G5" s="106"/>
      <c r="H5" s="106"/>
      <c r="I5" s="106"/>
      <c r="J5" s="106"/>
      <c r="K5" s="106"/>
      <c r="L5" s="106"/>
      <c r="M5" s="162"/>
      <c r="N5" s="162"/>
      <c r="O5" s="43"/>
      <c r="P5" s="160"/>
      <c r="S5" s="157"/>
      <c r="T5" s="157"/>
    </row>
    <row r="6" spans="1:20" ht="21" customHeight="1" x14ac:dyDescent="0.2">
      <c r="A6" s="38"/>
      <c r="B6" s="37"/>
      <c r="C6" s="42"/>
      <c r="D6" s="162"/>
      <c r="E6" s="162"/>
      <c r="F6" s="106"/>
      <c r="G6" s="106"/>
      <c r="H6" s="106"/>
      <c r="I6" s="106"/>
      <c r="J6" s="106"/>
      <c r="K6" s="106"/>
      <c r="L6" s="106"/>
      <c r="M6" s="162"/>
      <c r="N6" s="162"/>
      <c r="O6" s="88" t="s">
        <v>12</v>
      </c>
      <c r="P6" s="163"/>
      <c r="S6" s="157"/>
      <c r="T6" s="157"/>
    </row>
    <row r="7" spans="1:20" ht="33.5" customHeight="1" x14ac:dyDescent="0.2">
      <c r="B7" s="37"/>
      <c r="C7" s="4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43"/>
      <c r="P7" s="160"/>
    </row>
    <row r="8" spans="1:20" ht="31.5" customHeight="1" x14ac:dyDescent="0.2">
      <c r="B8" s="37"/>
      <c r="C8" s="42"/>
      <c r="D8" s="188" t="str">
        <f>LEFT(出席簿!$F$6,3)</f>
        <v>1京井</v>
      </c>
      <c r="E8" s="192"/>
      <c r="F8" s="188" t="str">
        <f>LEFT(出席簿!$F$7,3)</f>
        <v>2京井</v>
      </c>
      <c r="G8" s="169"/>
      <c r="H8" s="188" t="str">
        <f>LEFT(出席簿!$F$8,3)</f>
        <v>3京井</v>
      </c>
      <c r="I8" s="168"/>
      <c r="J8" s="188" t="str">
        <f>LEFT(出席簿!$F$9,3)</f>
        <v>4京井</v>
      </c>
      <c r="K8" s="169"/>
      <c r="L8" s="188" t="str">
        <f>LEFT(出席簿!$F$10,3)</f>
        <v>5京井</v>
      </c>
      <c r="M8" s="192"/>
      <c r="N8" s="188" t="str">
        <f>LEFT(出席簿!$F$11,3)</f>
        <v>6京井</v>
      </c>
      <c r="O8" s="43"/>
      <c r="P8" s="160"/>
      <c r="S8" s="156">
        <v>6</v>
      </c>
      <c r="T8" s="156">
        <v>9</v>
      </c>
    </row>
    <row r="9" spans="1:20" ht="31.5" customHeight="1" x14ac:dyDescent="0.2">
      <c r="B9" s="37"/>
      <c r="C9" s="42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43"/>
      <c r="P9" s="160"/>
    </row>
    <row r="10" spans="1:20" ht="31.5" customHeight="1" x14ac:dyDescent="0.2">
      <c r="B10" s="37"/>
      <c r="C10" s="42"/>
      <c r="D10" s="188" t="str">
        <f>LEFT(出席簿!$F$12,3)</f>
        <v>7京井</v>
      </c>
      <c r="E10" s="168"/>
      <c r="F10" s="188" t="str">
        <f>LEFT(出席簿!$F$13,3)</f>
        <v>8京井</v>
      </c>
      <c r="G10" s="169"/>
      <c r="H10" s="188" t="str">
        <f>LEFT(出席簿!$F$14,3)</f>
        <v>9京井</v>
      </c>
      <c r="I10" s="192"/>
      <c r="J10" s="188" t="str">
        <f>LEFT(出席簿!$F$15,3)</f>
        <v>10京</v>
      </c>
      <c r="K10" s="169"/>
      <c r="L10" s="188" t="str">
        <f>LEFT(出席簿!$F$16,3)</f>
        <v>11京</v>
      </c>
      <c r="M10" s="168"/>
      <c r="N10" s="188" t="str">
        <f>LEFT(出席簿!$F$17,3)</f>
        <v>12京</v>
      </c>
      <c r="O10" s="43"/>
      <c r="P10" s="160"/>
      <c r="S10" s="156">
        <v>6</v>
      </c>
      <c r="T10" s="156">
        <v>9</v>
      </c>
    </row>
    <row r="11" spans="1:20" ht="31.5" customHeight="1" x14ac:dyDescent="0.2">
      <c r="B11" s="37"/>
      <c r="C11" s="42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43"/>
      <c r="P11" s="160"/>
    </row>
    <row r="12" spans="1:20" ht="31.5" customHeight="1" x14ac:dyDescent="0.2">
      <c r="B12" s="37"/>
      <c r="C12" s="42"/>
      <c r="D12" s="188" t="str">
        <f>LEFT(出席簿!$F$18,3)</f>
        <v>13京</v>
      </c>
      <c r="E12" s="192"/>
      <c r="F12" s="188" t="str">
        <f>LEFT(出席簿!$F$19,3)</f>
        <v>14京</v>
      </c>
      <c r="G12" s="169"/>
      <c r="H12" s="188" t="str">
        <f>LEFT(出席簿!$F$20,3)</f>
        <v>15京</v>
      </c>
      <c r="I12" s="168"/>
      <c r="J12" s="188" t="str">
        <f>LEFT(出席簿!$F$21,3)</f>
        <v>16京</v>
      </c>
      <c r="K12" s="169"/>
      <c r="L12" s="188" t="str">
        <f>LEFT(出席簿!$F$22,3)</f>
        <v>17京</v>
      </c>
      <c r="M12" s="192"/>
      <c r="N12" s="188" t="str">
        <f>LEFT(出席簿!$F$23,3)</f>
        <v>18京</v>
      </c>
      <c r="O12" s="43"/>
      <c r="P12" s="160"/>
      <c r="S12" s="156">
        <v>6</v>
      </c>
      <c r="T12" s="156">
        <v>9</v>
      </c>
    </row>
    <row r="13" spans="1:20" ht="31.5" customHeight="1" x14ac:dyDescent="0.2">
      <c r="B13" s="37"/>
      <c r="C13" s="42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43"/>
      <c r="P13" s="160"/>
    </row>
    <row r="14" spans="1:20" ht="31.5" customHeight="1" x14ac:dyDescent="0.2">
      <c r="B14" s="37"/>
      <c r="C14" s="42"/>
      <c r="D14" s="188" t="str">
        <f>LEFT(出席簿!$F$24,3)</f>
        <v>19京</v>
      </c>
      <c r="E14" s="168"/>
      <c r="F14" s="188" t="str">
        <f>LEFT(出席簿!$F$25,3)</f>
        <v>20京</v>
      </c>
      <c r="G14" s="169"/>
      <c r="H14" s="188" t="str">
        <f>LEFT(出席簿!$F$26,3)</f>
        <v>21京</v>
      </c>
      <c r="I14" s="192"/>
      <c r="J14" s="188" t="str">
        <f>LEFT(出席簿!$F$27,3)</f>
        <v>22京</v>
      </c>
      <c r="K14" s="169"/>
      <c r="L14" s="188" t="str">
        <f>LEFT(出席簿!$F$28,3)</f>
        <v>23京</v>
      </c>
      <c r="M14" s="168"/>
      <c r="N14" s="188" t="str">
        <f>LEFT(出席簿!$F$29,3)</f>
        <v>24京</v>
      </c>
      <c r="O14" s="43"/>
      <c r="P14" s="160"/>
      <c r="S14" s="156">
        <v>6</v>
      </c>
      <c r="T14" s="156">
        <v>9</v>
      </c>
    </row>
    <row r="15" spans="1:20" ht="31.5" customHeight="1" x14ac:dyDescent="0.2">
      <c r="B15" s="37"/>
      <c r="C15" s="42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43"/>
      <c r="P15" s="160"/>
    </row>
    <row r="16" spans="1:20" ht="31.5" customHeight="1" x14ac:dyDescent="0.2">
      <c r="B16" s="37"/>
      <c r="C16" s="42"/>
      <c r="D16" s="188" t="str">
        <f>LEFT(出席簿!$F$30,3)</f>
        <v>25京</v>
      </c>
      <c r="E16" s="192"/>
      <c r="F16" s="188" t="str">
        <f>LEFT(出席簿!$F$31,3)</f>
        <v>26京</v>
      </c>
      <c r="G16" s="169"/>
      <c r="H16" s="188" t="str">
        <f>LEFT(出席簿!$F$32,3)</f>
        <v>27京</v>
      </c>
      <c r="I16" s="168"/>
      <c r="J16" s="188" t="str">
        <f>LEFT(出席簿!$F$33,3)</f>
        <v>28京</v>
      </c>
      <c r="K16" s="169"/>
      <c r="L16" s="188" t="str">
        <f>LEFT(出席簿!$F$34,3)</f>
        <v>29京</v>
      </c>
      <c r="M16" s="192"/>
      <c r="N16" s="188" t="str">
        <f>LEFT(出席簿!$F$35,3)</f>
        <v>30京</v>
      </c>
      <c r="O16" s="43"/>
      <c r="P16" s="160"/>
      <c r="S16" s="156">
        <v>6</v>
      </c>
      <c r="T16" s="156">
        <v>9</v>
      </c>
    </row>
    <row r="17" spans="1:20" ht="31.5" customHeight="1" x14ac:dyDescent="0.2">
      <c r="B17" s="37"/>
      <c r="C17" s="42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43"/>
      <c r="P17" s="160"/>
    </row>
    <row r="18" spans="1:20" ht="31.5" customHeight="1" x14ac:dyDescent="0.2">
      <c r="B18" s="37"/>
      <c r="C18" s="42"/>
      <c r="D18" s="188" t="str">
        <f>LEFT(出席簿!$F$36,3)</f>
        <v>31京</v>
      </c>
      <c r="E18" s="168"/>
      <c r="F18" s="188" t="str">
        <f>LEFT(出席簿!$F$37,3)</f>
        <v>32京</v>
      </c>
      <c r="G18" s="169"/>
      <c r="H18" s="188" t="str">
        <f>LEFT(出席簿!$F$38,3)</f>
        <v>33京</v>
      </c>
      <c r="I18" s="192"/>
      <c r="J18" s="188" t="str">
        <f>LEFT(出席簿!$F$39,3)</f>
        <v>34京</v>
      </c>
      <c r="K18" s="169"/>
      <c r="L18" s="188" t="str">
        <f>LEFT(出席簿!$F$40,3)</f>
        <v>35京</v>
      </c>
      <c r="M18" s="168"/>
      <c r="N18" s="188" t="str">
        <f>LEFT(出席簿!$F$41,3)</f>
        <v>36京</v>
      </c>
      <c r="O18" s="43"/>
      <c r="P18" s="160"/>
      <c r="S18" s="156">
        <v>6</v>
      </c>
      <c r="T18" s="156">
        <v>9</v>
      </c>
    </row>
    <row r="19" spans="1:20" ht="33.5" customHeight="1" x14ac:dyDescent="0.2">
      <c r="B19" s="37"/>
      <c r="C19" s="4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88" t="s">
        <v>12</v>
      </c>
      <c r="P19" s="163"/>
    </row>
    <row r="20" spans="1:20" ht="33.5" customHeight="1" x14ac:dyDescent="0.2">
      <c r="B20" s="37"/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160"/>
      <c r="S20" s="165">
        <f>SUM(S6:S19)</f>
        <v>36</v>
      </c>
      <c r="T20" s="165">
        <f>SUM(T6:T19)</f>
        <v>54</v>
      </c>
    </row>
    <row r="21" spans="1:20" ht="34.5" customHeight="1" thickBot="1" x14ac:dyDescent="0.25"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164"/>
    </row>
    <row r="25" spans="1:20" x14ac:dyDescent="0.2">
      <c r="A25" s="17"/>
      <c r="S25" s="162"/>
      <c r="T25" s="162"/>
    </row>
    <row r="26" spans="1:20" x14ac:dyDescent="0.2">
      <c r="A26" s="17"/>
      <c r="S26" s="162"/>
      <c r="T26" s="162"/>
    </row>
    <row r="27" spans="1:20" x14ac:dyDescent="0.2">
      <c r="A27" s="17"/>
      <c r="S27" s="162"/>
      <c r="T27" s="162"/>
    </row>
    <row r="28" spans="1:20" x14ac:dyDescent="0.2">
      <c r="A28" s="17"/>
      <c r="S28" s="162"/>
      <c r="T28" s="162"/>
    </row>
    <row r="29" spans="1:20" x14ac:dyDescent="0.2">
      <c r="A29" s="17"/>
      <c r="S29" s="162"/>
      <c r="T29" s="162"/>
    </row>
    <row r="30" spans="1:20" x14ac:dyDescent="0.2">
      <c r="A30" s="17"/>
      <c r="S30" s="162"/>
      <c r="T30" s="162"/>
    </row>
    <row r="31" spans="1:20" x14ac:dyDescent="0.2">
      <c r="A31" s="17"/>
      <c r="S31" s="162"/>
      <c r="T31" s="162"/>
    </row>
    <row r="32" spans="1:20" x14ac:dyDescent="0.2">
      <c r="A32" s="17"/>
      <c r="S32" s="162"/>
      <c r="T32" s="162"/>
    </row>
    <row r="33" spans="19:20" s="17" customFormat="1" x14ac:dyDescent="0.2">
      <c r="S33" s="162"/>
      <c r="T33" s="162"/>
    </row>
    <row r="34" spans="19:20" s="17" customFormat="1" x14ac:dyDescent="0.2">
      <c r="S34" s="162"/>
      <c r="T34" s="162"/>
    </row>
    <row r="35" spans="19:20" s="17" customFormat="1" x14ac:dyDescent="0.2">
      <c r="S35" s="162"/>
      <c r="T35" s="162"/>
    </row>
    <row r="36" spans="19:20" s="17" customFormat="1" x14ac:dyDescent="0.2">
      <c r="S36" s="162"/>
      <c r="T36" s="162"/>
    </row>
    <row r="37" spans="19:20" s="17" customFormat="1" x14ac:dyDescent="0.2">
      <c r="S37" s="162"/>
      <c r="T37" s="162"/>
    </row>
    <row r="38" spans="19:20" s="17" customFormat="1" x14ac:dyDescent="0.2">
      <c r="S38" s="162"/>
      <c r="T38" s="162"/>
    </row>
    <row r="39" spans="19:20" s="17" customFormat="1" x14ac:dyDescent="0.2">
      <c r="S39" s="162"/>
      <c r="T39" s="162"/>
    </row>
    <row r="40" spans="19:20" s="17" customFormat="1" x14ac:dyDescent="0.2">
      <c r="S40" s="162"/>
      <c r="T40" s="162"/>
    </row>
    <row r="41" spans="19:20" s="17" customFormat="1" x14ac:dyDescent="0.2">
      <c r="S41" s="162"/>
      <c r="T41" s="162"/>
    </row>
    <row r="42" spans="19:20" s="17" customFormat="1" x14ac:dyDescent="0.2">
      <c r="S42" s="162"/>
      <c r="T42" s="162"/>
    </row>
    <row r="43" spans="19:20" s="17" customFormat="1" x14ac:dyDescent="0.2">
      <c r="S43" s="162"/>
      <c r="T43" s="162"/>
    </row>
    <row r="44" spans="19:20" s="17" customFormat="1" x14ac:dyDescent="0.2">
      <c r="S44" s="162"/>
      <c r="T44" s="162"/>
    </row>
    <row r="45" spans="19:20" s="17" customFormat="1" x14ac:dyDescent="0.2">
      <c r="S45" s="162"/>
      <c r="T45" s="162"/>
    </row>
    <row r="46" spans="19:20" s="17" customFormat="1" x14ac:dyDescent="0.2">
      <c r="S46" s="162"/>
      <c r="T46" s="162"/>
    </row>
  </sheetData>
  <customSheetViews>
    <customSheetView guid="{CDE1ECB2-63A3-4A4C-9CF0-DB50E7FCA1B6}" scale="200" showPageBreaks="1" printArea="1">
      <selection activeCell="H9" sqref="H9"/>
      <pageMargins left="0" right="0" top="0.74803149606299213" bottom="0.74803149606299213" header="0.31496062992125984" footer="0.31496062992125984"/>
      <printOptions horizontalCentered="1" verticalCentered="1"/>
      <pageSetup paperSize="9" scale="110" orientation="landscape" r:id="rId1"/>
    </customSheetView>
  </customSheetViews>
  <mergeCells count="6">
    <mergeCell ref="O19:P19"/>
    <mergeCell ref="C1:O2"/>
    <mergeCell ref="S3:S6"/>
    <mergeCell ref="T3:T6"/>
    <mergeCell ref="F5:L6"/>
    <mergeCell ref="O6:P6"/>
  </mergeCells>
  <phoneticPr fontId="2"/>
  <printOptions horizontalCentered="1" verticalCentered="1"/>
  <pageMargins left="0.46" right="0.26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研修室定員一覧</vt:lpstr>
      <vt:lpstr>出席簿</vt:lpstr>
      <vt:lpstr>大研座席</vt:lpstr>
      <vt:lpstr>第3・4研修室</vt:lpstr>
      <vt:lpstr>第5研修室</vt:lpstr>
      <vt:lpstr>美術第１研修室 </vt:lpstr>
      <vt:lpstr>第1研修室</vt:lpstr>
      <vt:lpstr>第2研修室</vt:lpstr>
      <vt:lpstr>情報研修室</vt:lpstr>
      <vt:lpstr>1パソ・2パソ</vt:lpstr>
      <vt:lpstr>'1パソ・2パソ'!Print_Area</vt:lpstr>
      <vt:lpstr>研修室定員一覧!Print_Area</vt:lpstr>
      <vt:lpstr>情報研修室!Print_Area</vt:lpstr>
      <vt:lpstr>大研座席!Print_Area</vt:lpstr>
      <vt:lpstr>第1研修室!Print_Area</vt:lpstr>
      <vt:lpstr>第2研修室!Print_Area</vt:lpstr>
      <vt:lpstr>第3・4研修室!Print_Area</vt:lpstr>
      <vt:lpstr>第5研修室!Print_Area</vt:lpstr>
      <vt:lpstr>'美術第１研修室 '!Print_Area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hfukasaw</dc:creator>
  <cp:lastModifiedBy>三枝朋佳</cp:lastModifiedBy>
  <cp:lastPrinted>2024-02-29T02:48:27Z</cp:lastPrinted>
  <dcterms:created xsi:type="dcterms:W3CDTF">2000-06-21T04:34:43Z</dcterms:created>
  <dcterms:modified xsi:type="dcterms:W3CDTF">2024-02-29T02:59:45Z</dcterms:modified>
</cp:coreProperties>
</file>