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研修指導課\HPデータ\R8\03-3_五年研\令和２年度以降の採用者\"/>
    </mc:Choice>
  </mc:AlternateContent>
  <bookViews>
    <workbookView xWindow="-108" yWindow="-108" windowWidth="23256" windowHeight="12456" activeTab="1" xr2:uid="{00000000-000D-0000-FFFF-FFFF00000000}"/>
  </bookViews>
  <sheets>
    <sheet name="五年研申込控 【これを使用】" sheetId="6" r:id="rId1"/>
    <sheet name="五年研申込控（記入例）" sheetId="9" r:id="rId2"/>
  </sheets>
  <definedNames>
    <definedName name="_xlnm.Print_Area" localSheetId="0">'五年研申込控 【これを使用】'!$B$2:$L$18</definedName>
    <definedName name="_xlnm.Print_Area" localSheetId="1">'五年研申込控（記入例）'!$B$2:$L$18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" l="1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I14" i="9"/>
  <c r="G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I13" i="9"/>
  <c r="G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I12" i="9"/>
  <c r="G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I11" i="9"/>
  <c r="G11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I10" i="9"/>
  <c r="G10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I9" i="9"/>
  <c r="G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I8" i="9"/>
  <c r="G8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I7" i="9"/>
  <c r="G7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I6" i="9"/>
  <c r="G6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I5" i="9"/>
  <c r="G5" i="9"/>
  <c r="G7" i="6"/>
  <c r="G8" i="6"/>
  <c r="G9" i="6"/>
  <c r="G10" i="6"/>
  <c r="G11" i="6"/>
  <c r="G12" i="6"/>
  <c r="G13" i="6"/>
  <c r="G14" i="6"/>
  <c r="G6" i="6"/>
  <c r="I7" i="6"/>
  <c r="I8" i="6"/>
  <c r="I9" i="6"/>
  <c r="I10" i="6"/>
  <c r="I11" i="6"/>
  <c r="I12" i="6"/>
  <c r="I13" i="6"/>
  <c r="I14" i="6"/>
  <c r="I5" i="6"/>
  <c r="I6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P5" i="6"/>
</calcChain>
</file>

<file path=xl/sharedStrings.xml><?xml version="1.0" encoding="utf-8"?>
<sst xmlns="http://schemas.openxmlformats.org/spreadsheetml/2006/main" count="212" uniqueCount="88">
  <si>
    <t>備考</t>
  </si>
  <si>
    <t>五年経験者</t>
    <phoneticPr fontId="1"/>
  </si>
  <si>
    <t>受講タイプ選択</t>
    <rPh sb="0" eb="2">
      <t>ジュコウ</t>
    </rPh>
    <rPh sb="5" eb="7">
      <t>センタク</t>
    </rPh>
    <phoneticPr fontId="1"/>
  </si>
  <si>
    <t>①初めての対象者
②全研修未受講者　
③共通研修未受講者
④教科等研修未受講者
のいずれかを選択します。</t>
    <phoneticPr fontId="1"/>
  </si>
  <si>
    <t>本年度の五年経験者研修の該当者氏名を記入してください。
（過年度の未受講者を含む。）</t>
    <phoneticPr fontId="1"/>
  </si>
  <si>
    <t>説　　　　　　　明</t>
    <rPh sb="0" eb="1">
      <t>セツ</t>
    </rPh>
    <rPh sb="8" eb="9">
      <t>メイ</t>
    </rPh>
    <phoneticPr fontId="1"/>
  </si>
  <si>
    <t>五年経験者
研修</t>
    <rPh sb="0" eb="2">
      <t>ゴネン</t>
    </rPh>
    <rPh sb="2" eb="5">
      <t>ケイケンシャ</t>
    </rPh>
    <rPh sb="6" eb="8">
      <t>ケンシュウ</t>
    </rPh>
    <phoneticPr fontId="1"/>
  </si>
  <si>
    <t>2000 を選択すると
2001研修会は自動的に選択入力されます。</t>
    <rPh sb="6" eb="8">
      <t>センタク</t>
    </rPh>
    <rPh sb="16" eb="19">
      <t>ケンシュウカイ</t>
    </rPh>
    <rPh sb="20" eb="23">
      <t>ジドウテキ</t>
    </rPh>
    <rPh sb="24" eb="26">
      <t>センタク</t>
    </rPh>
    <rPh sb="26" eb="28">
      <t>ニュウリョク</t>
    </rPh>
    <phoneticPr fontId="1"/>
  </si>
  <si>
    <t>選択研修会番号を記入</t>
    <rPh sb="0" eb="2">
      <t>センタク</t>
    </rPh>
    <rPh sb="2" eb="5">
      <t>ケンシュウカイ</t>
    </rPh>
    <rPh sb="5" eb="7">
      <t>バンゴウ</t>
    </rPh>
    <rPh sb="8" eb="10">
      <t>キニュウ</t>
    </rPh>
    <phoneticPr fontId="1"/>
  </si>
  <si>
    <t>選択研修会
番号</t>
    <rPh sb="0" eb="2">
      <t>センタク</t>
    </rPh>
    <rPh sb="2" eb="5">
      <t>ケンシュウカイ</t>
    </rPh>
    <rPh sb="6" eb="8">
      <t>バンゴウ</t>
    </rPh>
    <phoneticPr fontId="1"/>
  </si>
  <si>
    <t>上記に従い，1.0日以上になるように研修会を選択します。</t>
    <rPh sb="0" eb="2">
      <t>ジョウキ</t>
    </rPh>
    <rPh sb="3" eb="4">
      <t>シタガ</t>
    </rPh>
    <rPh sb="9" eb="10">
      <t>ニチ</t>
    </rPh>
    <rPh sb="10" eb="12">
      <t>イジョウ</t>
    </rPh>
    <rPh sb="18" eb="21">
      <t>ケンシュウカイ</t>
    </rPh>
    <rPh sb="22" eb="24">
      <t>センタク</t>
    </rPh>
    <phoneticPr fontId="1"/>
  </si>
  <si>
    <t>(申込事務担当者用)</t>
    <phoneticPr fontId="1"/>
  </si>
  <si>
    <t>笛吹　太郎</t>
    <rPh sb="0" eb="2">
      <t>フエフキ</t>
    </rPh>
    <rPh sb="3" eb="5">
      <t>タロウ</t>
    </rPh>
    <phoneticPr fontId="1"/>
  </si>
  <si>
    <t>山梨　花子</t>
    <rPh sb="0" eb="2">
      <t>ヤマナシ</t>
    </rPh>
    <rPh sb="3" eb="5">
      <t>ハナコ</t>
    </rPh>
    <phoneticPr fontId="1"/>
  </si>
  <si>
    <t>国語</t>
    <rPh sb="0" eb="2">
      <t>コクゴ</t>
    </rPh>
    <phoneticPr fontId="1"/>
  </si>
  <si>
    <t>①初めての対象者</t>
  </si>
  <si>
    <t>①初めての対象者</t>
    <phoneticPr fontId="1"/>
  </si>
  <si>
    <t>②全研修未受講者</t>
    <phoneticPr fontId="1"/>
  </si>
  <si>
    <t>③共通研修未受講者</t>
  </si>
  <si>
    <t>③共通研修未受講者</t>
    <phoneticPr fontId="1"/>
  </si>
  <si>
    <t>④教科等研修未受講者</t>
  </si>
  <si>
    <t>④教科等研修未受講者</t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</si>
  <si>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</si>
  <si>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</si>
  <si>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高</t>
    <rPh sb="0" eb="1">
      <t>コウ</t>
    </rPh>
    <phoneticPr fontId="1"/>
  </si>
  <si>
    <t>特</t>
    <rPh sb="0" eb="1">
      <t>トク</t>
    </rPh>
    <phoneticPr fontId="1"/>
  </si>
  <si>
    <t>校種</t>
    <rPh sb="0" eb="2">
      <t>コウシュ</t>
    </rPh>
    <phoneticPr fontId="1"/>
  </si>
  <si>
    <t>小・中・高・特のいずれかを選択します。</t>
    <rPh sb="0" eb="1">
      <t>ショウ</t>
    </rPh>
    <rPh sb="2" eb="3">
      <t>チュウ</t>
    </rPh>
    <rPh sb="4" eb="5">
      <t>コウ</t>
    </rPh>
    <rPh sb="6" eb="7">
      <t>トク</t>
    </rPh>
    <rPh sb="13" eb="15">
      <t>センタク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</si>
  <si>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</si>
  <si>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</si>
  <si>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</si>
  <si>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</si>
  <si>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</si>
  <si>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</si>
  <si>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養護教諭</t>
  </si>
  <si>
    <t>養護教諭</t>
    <rPh sb="0" eb="2">
      <t>ヨウゴ</t>
    </rPh>
    <rPh sb="2" eb="4">
      <t>キョウユ</t>
    </rPh>
    <phoneticPr fontId="1"/>
  </si>
  <si>
    <t>栄養教諭</t>
    <rPh sb="0" eb="2">
      <t>エイヨウ</t>
    </rPh>
    <rPh sb="2" eb="4">
      <t>キョウユ</t>
    </rPh>
    <phoneticPr fontId="1"/>
  </si>
  <si>
    <t>国語</t>
  </si>
  <si>
    <t>数学</t>
    <rPh sb="0" eb="2">
      <t>スウガク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</si>
  <si>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</si>
  <si>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</si>
  <si>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地歴・公民</t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</si>
  <si>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</si>
  <si>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</si>
  <si>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地学</t>
    <rPh sb="0" eb="2">
      <t>チガク</t>
    </rPh>
    <phoneticPr fontId="1"/>
  </si>
  <si>
    <t>生物</t>
    <rPh sb="0" eb="2">
      <t>セイブツ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</si>
  <si>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</si>
  <si>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</si>
  <si>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書道</t>
    <rPh sb="0" eb="2">
      <t>ショドウ</t>
    </rPh>
    <phoneticPr fontId="1"/>
  </si>
  <si>
    <t>保体</t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</si>
  <si>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</si>
  <si>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</si>
  <si>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</si>
  <si>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</si>
  <si>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農業</t>
    <rPh sb="0" eb="2">
      <t>ノウギョウ</t>
    </rPh>
    <phoneticPr fontId="1"/>
  </si>
  <si>
    <t>工業</t>
    <rPh sb="0" eb="2">
      <t>コウギョウ</t>
    </rPh>
    <phoneticPr fontId="1"/>
  </si>
  <si>
    <t>商業</t>
    <rPh sb="0" eb="2">
      <t>ショウギョウ</t>
    </rPh>
    <phoneticPr fontId="1"/>
  </si>
  <si>
    <t>福祉</t>
    <rPh sb="0" eb="2">
      <t>フクシ</t>
    </rPh>
    <phoneticPr fontId="1"/>
  </si>
  <si>
    <t>情報</t>
    <rPh sb="0" eb="2">
      <t>ジョウホウ</t>
    </rPh>
    <phoneticPr fontId="1"/>
  </si>
  <si>
    <t>小学部</t>
    <rPh sb="0" eb="2">
      <t>ショウガク</t>
    </rPh>
    <rPh sb="2" eb="3">
      <t>ブ</t>
    </rPh>
    <phoneticPr fontId="1"/>
  </si>
  <si>
    <t>中学部</t>
    <rPh sb="0" eb="2">
      <t>チュウガク</t>
    </rPh>
    <rPh sb="2" eb="3">
      <t>ブ</t>
    </rPh>
    <phoneticPr fontId="1"/>
  </si>
  <si>
    <t>高等部</t>
    <rPh sb="0" eb="3">
      <t>コウトウブ</t>
    </rPh>
    <phoneticPr fontId="1"/>
  </si>
  <si>
    <t>学年なし</t>
    <rPh sb="0" eb="2">
      <t>ガクネン</t>
    </rPh>
    <phoneticPr fontId="1"/>
  </si>
  <si>
    <t>小は担当学年、
中高は免許教科、
特は所属学部を選択します。
養護教諭、栄養教諭はそれぞれの職種を選択します。</t>
    <rPh sb="0" eb="1">
      <t>ショウ</t>
    </rPh>
    <rPh sb="2" eb="4">
      <t>タントウ</t>
    </rPh>
    <rPh sb="4" eb="6">
      <t>ガクネン</t>
    </rPh>
    <rPh sb="8" eb="9">
      <t>チュウ</t>
    </rPh>
    <rPh sb="9" eb="10">
      <t>コウ</t>
    </rPh>
    <rPh sb="17" eb="18">
      <t>トク</t>
    </rPh>
    <rPh sb="19" eb="21">
      <t>ショゾク</t>
    </rPh>
    <rPh sb="21" eb="23">
      <t>ガクブ</t>
    </rPh>
    <rPh sb="24" eb="26">
      <t>センタク</t>
    </rPh>
    <rPh sb="31" eb="33">
      <t>ヨウゴ</t>
    </rPh>
    <rPh sb="33" eb="35">
      <t>キョウユ</t>
    </rPh>
    <rPh sb="36" eb="40">
      <t>エイヨウキョウユ</t>
    </rPh>
    <rPh sb="46" eb="48">
      <t>ショクシュ</t>
    </rPh>
    <rPh sb="49" eb="51">
      <t>センタク</t>
    </rPh>
    <phoneticPr fontId="1"/>
  </si>
  <si>
    <t>全研修</t>
    <rPh sb="0" eb="1">
      <t>ゼン</t>
    </rPh>
    <rPh sb="1" eb="3">
      <t>ケンシュウ</t>
    </rPh>
    <phoneticPr fontId="1"/>
  </si>
  <si>
    <t>必要研修を確認</t>
    <rPh sb="0" eb="2">
      <t>ヒツヨウ</t>
    </rPh>
    <rPh sb="2" eb="4">
      <t>ケンシュウ</t>
    </rPh>
    <rPh sb="5" eb="7">
      <t>カクニン</t>
    </rPh>
    <phoneticPr fontId="1"/>
  </si>
  <si>
    <t>学年・教科・職種</t>
    <rPh sb="3" eb="5">
      <t>キョウカ</t>
    </rPh>
    <rPh sb="6" eb="8">
      <t>ショクシュ</t>
    </rPh>
    <phoneticPr fontId="1"/>
  </si>
  <si>
    <t>受講タイプが①②の場合</t>
    <rPh sb="0" eb="2">
      <t>ジュコウ</t>
    </rPh>
    <rPh sb="9" eb="11">
      <t>バアイ</t>
    </rPh>
    <phoneticPr fontId="1"/>
  </si>
  <si>
    <t>受講タイプが④の場合</t>
    <rPh sb="0" eb="2">
      <t>ジュコウ</t>
    </rPh>
    <rPh sb="8" eb="10">
      <t>バアイ</t>
    </rPh>
    <phoneticPr fontId="1"/>
  </si>
  <si>
    <t>受講タイプが③の場合</t>
    <rPh sb="0" eb="2">
      <t>ジュコウ</t>
    </rPh>
    <rPh sb="8" eb="10">
      <t>バアイ</t>
    </rPh>
    <phoneticPr fontId="1"/>
  </si>
  <si>
    <t>2001研修会を選択します。</t>
    <rPh sb="4" eb="7">
      <t>ケンシュウカイ</t>
    </rPh>
    <rPh sb="8" eb="10">
      <t>センタク</t>
    </rPh>
    <phoneticPr fontId="1"/>
  </si>
  <si>
    <t>甲斐　次郎</t>
    <rPh sb="0" eb="2">
      <t>カイ</t>
    </rPh>
    <rPh sb="3" eb="5">
      <t>ジロウ</t>
    </rPh>
    <phoneticPr fontId="1"/>
  </si>
  <si>
    <t>203・204</t>
    <phoneticPr fontId="1"/>
  </si>
  <si>
    <t>学習指導研修会（2002）</t>
    <rPh sb="0" eb="2">
      <t>ガクシュウ</t>
    </rPh>
    <rPh sb="2" eb="4">
      <t>シドウ</t>
    </rPh>
    <rPh sb="4" eb="7">
      <t>ケンシュウカイ</t>
    </rPh>
    <phoneticPr fontId="1"/>
  </si>
  <si>
    <t>教育課題研修会（2003）</t>
    <rPh sb="0" eb="2">
      <t>キョウイク</t>
    </rPh>
    <rPh sb="2" eb="4">
      <t>カダイ</t>
    </rPh>
    <rPh sb="4" eb="7">
      <t>ケンシュウカイ</t>
    </rPh>
    <phoneticPr fontId="1"/>
  </si>
  <si>
    <t>2002を0.5日分未受講</t>
    <rPh sb="8" eb="9">
      <t>ニチ</t>
    </rPh>
    <rPh sb="9" eb="10">
      <t>ブン</t>
    </rPh>
    <rPh sb="10" eb="11">
      <t>ミ</t>
    </rPh>
    <rPh sb="11" eb="13">
      <t>ジュコウ</t>
    </rPh>
    <phoneticPr fontId="1"/>
  </si>
  <si>
    <t>資質向上研修会</t>
    <rPh sb="0" eb="2">
      <t>シシツ</t>
    </rPh>
    <rPh sb="2" eb="4">
      <t>コウジョウ</t>
    </rPh>
    <rPh sb="4" eb="7">
      <t>ケンシュウカイ</t>
    </rPh>
    <phoneticPr fontId="1"/>
  </si>
  <si>
    <t>（2001・共通研修）</t>
    <phoneticPr fontId="1"/>
  </si>
  <si>
    <t>令和２年採用者氏名</t>
    <rPh sb="0" eb="2">
      <t>レイワ</t>
    </rPh>
    <rPh sb="3" eb="4">
      <t>ネン</t>
    </rPh>
    <rPh sb="4" eb="6">
      <t>サイヨウ</t>
    </rPh>
    <rPh sb="6" eb="7">
      <t>シャ</t>
    </rPh>
    <rPh sb="7" eb="8">
      <t>シ</t>
    </rPh>
    <rPh sb="8" eb="9">
      <t>メイ</t>
    </rPh>
    <phoneticPr fontId="1"/>
  </si>
  <si>
    <t>（ソフォモア研修成果発表あり）</t>
    <rPh sb="6" eb="8">
      <t>ケンシュウ</t>
    </rPh>
    <rPh sb="8" eb="10">
      <t>セイカ</t>
    </rPh>
    <rPh sb="10" eb="12">
      <t>ハッピョウ</t>
    </rPh>
    <rPh sb="14" eb="15">
      <t>ジュシャ</t>
    </rPh>
    <phoneticPr fontId="1"/>
  </si>
  <si>
    <t>受講済みのためなし</t>
    <rPh sb="0" eb="2">
      <t>ジュコウ</t>
    </rPh>
    <rPh sb="2" eb="3">
      <t>ズ</t>
    </rPh>
    <phoneticPr fontId="1"/>
  </si>
  <si>
    <t>未受講研修会数に従って，上記より選択します。</t>
    <rPh sb="0" eb="3">
      <t>ミジュコウ</t>
    </rPh>
    <rPh sb="3" eb="6">
      <t>ケンシュウカイ</t>
    </rPh>
    <rPh sb="6" eb="7">
      <t>スウ</t>
    </rPh>
    <rPh sb="8" eb="9">
      <t>シタガ</t>
    </rPh>
    <rPh sb="12" eb="14">
      <t>ジョウキ</t>
    </rPh>
    <rPh sb="16" eb="18">
      <t>センタク</t>
    </rPh>
    <phoneticPr fontId="1"/>
  </si>
  <si>
    <r>
      <t xml:space="preserve"> （２００１研修会）
必修で，受講タイプ①～③に該当する全員が2001研修会を選択します。
</t>
    </r>
    <r>
      <rPr>
        <sz val="10"/>
        <color rgb="FFFF0000"/>
        <rFont val="UD デジタル 教科書体 NP-R"/>
        <family val="1"/>
        <charset val="128"/>
      </rPr>
      <t>※ソフォモア研修の成果発表があります。ソフォモア研修受講報告書の原本を提出していただきます。</t>
    </r>
    <rPh sb="6" eb="9">
      <t>ケンシュウカイ</t>
    </rPh>
    <rPh sb="11" eb="13">
      <t>ヒッシュウ</t>
    </rPh>
    <rPh sb="15" eb="17">
      <t>ジュコウ</t>
    </rPh>
    <rPh sb="24" eb="26">
      <t>ガイトウ</t>
    </rPh>
    <rPh sb="28" eb="30">
      <t>ゼンイン</t>
    </rPh>
    <rPh sb="35" eb="38">
      <t>ケンシュウカイ</t>
    </rPh>
    <rPh sb="39" eb="41">
      <t>センタク</t>
    </rPh>
    <rPh sb="53" eb="55">
      <t>ケンシュウ</t>
    </rPh>
    <rPh sb="56" eb="58">
      <t>セイカ</t>
    </rPh>
    <rPh sb="58" eb="60">
      <t>ハッピョウ</t>
    </rPh>
    <rPh sb="71" eb="73">
      <t>ケンシュウ</t>
    </rPh>
    <rPh sb="73" eb="78">
      <t>ジュコウホウコクショ</t>
    </rPh>
    <rPh sb="79" eb="81">
      <t>ゲンポン</t>
    </rPh>
    <rPh sb="82" eb="84">
      <t>テイシュツ</t>
    </rPh>
    <phoneticPr fontId="1"/>
  </si>
  <si>
    <r>
      <t xml:space="preserve"> 令和８年度　五年経験者研修（</t>
    </r>
    <r>
      <rPr>
        <sz val="14"/>
        <color rgb="FFFF0000"/>
        <rFont val="UD デジタル 教科書体 NP-R"/>
        <family val="1"/>
        <charset val="128"/>
      </rPr>
      <t>令和２年度以降の採用者</t>
    </r>
    <r>
      <rPr>
        <sz val="14"/>
        <rFont val="UD デジタル 教科書体 NP-R"/>
        <family val="1"/>
        <charset val="128"/>
      </rPr>
      <t>）受講申込控</t>
    </r>
    <rPh sb="1" eb="3">
      <t>レイワ</t>
    </rPh>
    <rPh sb="4" eb="6">
      <t>ネンド</t>
    </rPh>
    <rPh sb="7" eb="9">
      <t>ゴネン</t>
    </rPh>
    <rPh sb="9" eb="11">
      <t>ケイケン</t>
    </rPh>
    <rPh sb="11" eb="12">
      <t>シャ</t>
    </rPh>
    <rPh sb="12" eb="14">
      <t>ケンシュウ</t>
    </rPh>
    <rPh sb="15" eb="17">
      <t>レイワ</t>
    </rPh>
    <rPh sb="18" eb="20">
      <t>ネンド</t>
    </rPh>
    <rPh sb="20" eb="22">
      <t>イコウ</t>
    </rPh>
    <rPh sb="23" eb="26">
      <t>サイヨウシャ</t>
    </rPh>
    <rPh sb="27" eb="29">
      <t>ジュコウ</t>
    </rPh>
    <phoneticPr fontId="1"/>
  </si>
  <si>
    <t>五年研対象者氏名</t>
    <rPh sb="0" eb="6">
      <t>ゴネンケンタイショウシャ</t>
    </rPh>
    <rPh sb="6" eb="7">
      <t>シ</t>
    </rPh>
    <rPh sb="7" eb="8">
      <t>メイ</t>
    </rPh>
    <phoneticPr fontId="1"/>
  </si>
  <si>
    <r>
      <t>　　　　（２００２研修会）
以下の研修会より</t>
    </r>
    <r>
      <rPr>
        <b/>
        <sz val="10"/>
        <color rgb="FFFF0000"/>
        <rFont val="UD デジタル 教科書体 NP-R"/>
        <family val="1"/>
        <charset val="128"/>
      </rPr>
      <t>1.0日以上</t>
    </r>
    <r>
      <rPr>
        <sz val="10"/>
        <rFont val="UD デジタル 教科書体 NP-R"/>
        <family val="1"/>
        <charset val="128"/>
      </rPr>
      <t>になるように研修会を選択します。
《小中高特教諭》201～206、
　211～216、221～226、
　232～237、241～249、
　251～253、256～262、
　271～276、286～292、5011
《養護教諭》253，701～704
《栄養教諭》292，801，803
※代替に該当する研修を受講する者で、代替申請をする場合は、「2902 代替研修会（学習指導研修会）」を申し込む</t>
    </r>
    <rPh sb="25" eb="26">
      <t>ニチ</t>
    </rPh>
    <rPh sb="26" eb="28">
      <t>イジョウ</t>
    </rPh>
    <rPh sb="38" eb="40">
      <t>センタク</t>
    </rPh>
    <phoneticPr fontId="1"/>
  </si>
  <si>
    <r>
      <t>　　　　（２００３研修会）
以下の研修会より</t>
    </r>
    <r>
      <rPr>
        <b/>
        <sz val="10"/>
        <color rgb="FFFF0000"/>
        <rFont val="UD デジタル 教科書体 NP-R"/>
        <family val="1"/>
        <charset val="128"/>
      </rPr>
      <t>0.5日以上</t>
    </r>
    <r>
      <rPr>
        <sz val="10"/>
        <rFont val="UD デジタル 教科書体 NP-R"/>
        <family val="1"/>
        <charset val="128"/>
      </rPr>
      <t>になるように研修会を選択します。
《全校種共通》301～305、
　311～316、321（322）、
　323（324）、331、332、
　341～345、361、412、421、
　603、608、610、621、
　5006、5007、5008、5010
※321（322）323（324）は「道徳推進教師」から別に申し込む。</t>
    </r>
    <rPh sb="189" eb="191">
      <t>ソウキ</t>
    </rPh>
    <rPh sb="191" eb="193">
      <t>モウシコミモウ</t>
    </rPh>
    <phoneticPr fontId="1"/>
  </si>
  <si>
    <r>
      <t xml:space="preserve"> 令和８年度　五年経験者研修（</t>
    </r>
    <r>
      <rPr>
        <sz val="14"/>
        <color rgb="FFFF0000"/>
        <rFont val="UD デジタル 教科書体 NP-R"/>
        <family val="1"/>
        <charset val="128"/>
      </rPr>
      <t>令和２年度採用者</t>
    </r>
    <r>
      <rPr>
        <sz val="14"/>
        <rFont val="UD デジタル 教科書体 NP-R"/>
        <family val="1"/>
        <charset val="128"/>
      </rPr>
      <t>）受講申込控　　</t>
    </r>
    <r>
      <rPr>
        <b/>
        <sz val="14"/>
        <rFont val="UD デジタル 教科書体 NP-R"/>
        <family val="1"/>
        <charset val="128"/>
      </rPr>
      <t>記入例</t>
    </r>
    <rPh sb="1" eb="3">
      <t>レイワ</t>
    </rPh>
    <rPh sb="4" eb="6">
      <t>ネンド</t>
    </rPh>
    <rPh sb="7" eb="9">
      <t>ゴネン</t>
    </rPh>
    <rPh sb="9" eb="11">
      <t>ケイケン</t>
    </rPh>
    <rPh sb="11" eb="12">
      <t>シャ</t>
    </rPh>
    <rPh sb="12" eb="14">
      <t>ケンシュウ</t>
    </rPh>
    <rPh sb="15" eb="17">
      <t>レイワ</t>
    </rPh>
    <rPh sb="18" eb="20">
      <t>ネンド</t>
    </rPh>
    <rPh sb="20" eb="23">
      <t>サイヨウシャ</t>
    </rPh>
    <rPh sb="24" eb="26">
      <t>ジュコウ</t>
    </rPh>
    <rPh sb="31" eb="33">
      <t>キニュウ</t>
    </rPh>
    <rPh sb="33" eb="34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</si>
</sst>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  <font>
      <b/>
      <sz val="10"/>
      <color rgb="FFFF0000"/>
      <name val="UD デジタル 教科書体 NP-R"/>
      <family val="1"/>
      <charset val="128"/>
    </font>
    <font>
      <sz val="10"/>
      <color rgb="FFFF0000"/>
      <name val="UD デジタル 教科書体 NP-R"/>
      <family val="1"/>
      <charset val="128"/>
    </font>
    <font>
      <sz val="14"/>
      <color rgb="FFFF0000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5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2" fillId="0" borderId="18" xfId="0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4" fillId="0" borderId="0" xfId="0" applyFont="1" applyAlignment="1">
      <alignment shrinkToFit="1"/>
    </xf>
    <xf numFmtId="0" fontId="4" fillId="0" borderId="15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41" xfId="0" applyFont="1" applyBorder="1" applyAlignment="1">
      <alignment vertical="center" wrapText="1"/>
    </xf>
    <xf numFmtId="0" fontId="2" fillId="0" borderId="12" xfId="0" applyFont="1" applyBorder="1" applyAlignment="1">
      <alignment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vertical="center" wrapText="1"/>
    </xf>
    <xf numFmtId="0" fontId="4" fillId="2" borderId="8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2" xfId="0" quotePrefix="1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2" fillId="2" borderId="28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center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2:AH40"/>
  <sheetViews>
    <sheetView showGridLines="0" view="pageBreakPreview" zoomScale="110" zoomScaleNormal="85" zoomScaleSheetLayoutView="110" workbookViewId="0">
      <selection activeCell="J15" sqref="J15:K15"/>
    </sheetView>
  </sheetViews>
  <sheetFormatPr defaultColWidth="9" defaultRowHeight="14.4" x14ac:dyDescent="0.3"/>
  <cols>
    <col min="1" max="1" width="2.44140625" style="1" customWidth="1"/>
    <col min="2" max="2" width="3.21875" style="1" customWidth="1"/>
    <col min="3" max="3" width="17" style="1" customWidth="1"/>
    <col min="4" max="4" width="18.77734375" style="1" customWidth="1"/>
    <col min="5" max="5" width="7.6640625" style="1" customWidth="1"/>
    <col min="6" max="6" width="14.44140625" style="1" customWidth="1"/>
    <col min="7" max="7" width="6.33203125" style="1" customWidth="1"/>
    <col min="8" max="8" width="4.88671875" style="1" customWidth="1"/>
    <col min="9" max="9" width="17.88671875" style="2" customWidth="1"/>
    <col min="10" max="11" width="30.21875" style="1" customWidth="1"/>
    <col min="12" max="12" width="12.33203125" style="1" customWidth="1"/>
    <col min="13" max="13" width="7.21875" style="1" customWidth="1"/>
    <col min="14" max="14" width="6.44140625" style="1" customWidth="1"/>
    <col min="15" max="15" width="19.33203125" style="1" customWidth="1"/>
    <col min="16" max="35" width="0" style="1" hidden="1" customWidth="1"/>
    <col min="36" max="16384" width="9" style="1"/>
  </cols>
  <sheetData>
    <row r="2" spans="2:34" s="4" customFormat="1" ht="27" customHeight="1" thickBot="1" x14ac:dyDescent="0.25">
      <c r="B2" s="68" t="s">
        <v>83</v>
      </c>
      <c r="C2" s="68"/>
      <c r="D2" s="68"/>
      <c r="E2" s="68"/>
      <c r="F2" s="68"/>
      <c r="G2" s="68"/>
      <c r="H2" s="68"/>
      <c r="I2" s="68"/>
      <c r="J2" s="68"/>
      <c r="K2" s="75" t="s">
        <v>11</v>
      </c>
      <c r="L2" s="75"/>
      <c r="M2" s="3"/>
    </row>
    <row r="3" spans="2:34" ht="15" customHeight="1" x14ac:dyDescent="0.3">
      <c r="B3" s="80"/>
      <c r="C3" s="33" t="s">
        <v>84</v>
      </c>
      <c r="D3" s="69" t="s">
        <v>2</v>
      </c>
      <c r="E3" s="69" t="s">
        <v>26</v>
      </c>
      <c r="F3" s="78" t="s">
        <v>66</v>
      </c>
      <c r="G3" s="71" t="s">
        <v>6</v>
      </c>
      <c r="H3" s="72"/>
      <c r="I3" s="33" t="s">
        <v>76</v>
      </c>
      <c r="J3" s="34" t="s">
        <v>73</v>
      </c>
      <c r="K3" s="34" t="s">
        <v>74</v>
      </c>
      <c r="L3" s="76" t="s">
        <v>0</v>
      </c>
    </row>
    <row r="4" spans="2:34" ht="15" thickBot="1" x14ac:dyDescent="0.35">
      <c r="B4" s="81"/>
      <c r="C4" s="35" t="s">
        <v>79</v>
      </c>
      <c r="D4" s="70"/>
      <c r="E4" s="70"/>
      <c r="F4" s="79"/>
      <c r="G4" s="73"/>
      <c r="H4" s="74"/>
      <c r="I4" s="32" t="s">
        <v>77</v>
      </c>
      <c r="J4" s="36" t="s">
        <v>8</v>
      </c>
      <c r="K4" s="36" t="s">
        <v>8</v>
      </c>
      <c r="L4" s="77"/>
      <c r="P4" s="1">
        <v>2</v>
      </c>
      <c r="Q4" s="1">
        <v>3</v>
      </c>
      <c r="R4" s="1">
        <v>4</v>
      </c>
      <c r="S4" s="1">
        <v>5</v>
      </c>
      <c r="T4" s="1">
        <v>6</v>
      </c>
      <c r="U4" s="1">
        <v>7</v>
      </c>
      <c r="V4" s="1">
        <v>8</v>
      </c>
      <c r="W4" s="1">
        <v>9</v>
      </c>
      <c r="X4" s="1">
        <v>10</v>
      </c>
      <c r="Y4" s="1">
        <v>11</v>
      </c>
      <c r="Z4" s="1">
        <v>12</v>
      </c>
      <c r="AA4" s="1">
        <v>13</v>
      </c>
      <c r="AB4" s="1">
        <v>14</v>
      </c>
      <c r="AC4" s="1">
        <v>15</v>
      </c>
      <c r="AD4" s="1">
        <v>16</v>
      </c>
      <c r="AE4" s="1">
        <v>17</v>
      </c>
      <c r="AF4" s="1">
        <v>18</v>
      </c>
      <c r="AG4" s="1">
        <v>19</v>
      </c>
      <c r="AH4" s="1">
        <v>20</v>
      </c>
    </row>
    <row r="5" spans="2:34" s="4" customFormat="1" ht="31.5" customHeight="1" x14ac:dyDescent="0.2">
      <c r="B5" s="62" t="s">
        <v>1</v>
      </c>
      <c r="C5" s="5"/>
      <c r="D5" s="5"/>
      <c r="E5" s="6"/>
      <c r="F5" s="37"/>
      <c r="G5" s="54" t="str">
        <f>IF($D5="","",IFERROR(VLOOKUP($D5,$J$21:$K$24,2,FALSE),""))</f>
        <v/>
      </c>
      <c r="H5" s="55"/>
      <c r="I5" s="39" t="str">
        <f>IF(OR($D5="",$D5=$D$24),"","2001")</f>
        <v/>
      </c>
      <c r="J5" s="40"/>
      <c r="K5" s="41"/>
      <c r="L5" s="7"/>
      <c r="P5" s="8" t="str">
        <f>IF($E5="","",IF(IFERROR(HLOOKUP($E5,$F$20:$J$41,P$4,FALSE),"")="","",IFERROR(HLOOKUP($E5,$F$20:$J$41,P$4,FALSE),"")))</f>
        <v/>
      </c>
      <c r="Q5" s="8" t="str">
        <f t="shared" ref="Q5:AH14" si="0">IF($E5="","",IF(IFERROR(HLOOKUP($E5,$F$20:$J$41,Q$4,FALSE),"")="","",IFERROR(HLOOKUP($E5,$F$20:$J$41,Q$4,FALSE),"")))</f>
        <v/>
      </c>
      <c r="R5" s="8" t="str">
        <f t="shared" si="0"/>
        <v/>
      </c>
      <c r="S5" s="8" t="str">
        <f t="shared" si="0"/>
        <v/>
      </c>
      <c r="T5" s="8" t="str">
        <f t="shared" si="0"/>
        <v/>
      </c>
      <c r="U5" s="8" t="str">
        <f t="shared" si="0"/>
        <v/>
      </c>
      <c r="V5" s="8" t="str">
        <f t="shared" si="0"/>
        <v/>
      </c>
      <c r="W5" s="8" t="str">
        <f t="shared" si="0"/>
        <v/>
      </c>
      <c r="X5" s="8" t="str">
        <f t="shared" si="0"/>
        <v/>
      </c>
      <c r="Y5" s="8" t="str">
        <f t="shared" si="0"/>
        <v/>
      </c>
      <c r="Z5" s="8" t="str">
        <f t="shared" si="0"/>
        <v/>
      </c>
      <c r="AA5" s="8" t="str">
        <f t="shared" si="0"/>
        <v/>
      </c>
      <c r="AB5" s="8" t="str">
        <f t="shared" si="0"/>
        <v/>
      </c>
      <c r="AC5" s="8" t="str">
        <f t="shared" si="0"/>
        <v/>
      </c>
      <c r="AD5" s="8" t="str">
        <f t="shared" si="0"/>
        <v/>
      </c>
      <c r="AE5" s="8" t="str">
        <f t="shared" si="0"/>
        <v/>
      </c>
      <c r="AF5" s="8" t="str">
        <f t="shared" si="0"/>
        <v/>
      </c>
      <c r="AG5" s="8" t="str">
        <f t="shared" si="0"/>
        <v/>
      </c>
      <c r="AH5" s="8" t="str">
        <f t="shared" si="0"/>
        <v/>
      </c>
    </row>
    <row r="6" spans="2:34" s="4" customFormat="1" ht="31.5" customHeight="1" x14ac:dyDescent="0.2">
      <c r="B6" s="63"/>
      <c r="C6" s="9"/>
      <c r="D6" s="9"/>
      <c r="E6" s="10"/>
      <c r="F6" s="37"/>
      <c r="G6" s="54" t="str">
        <f>IF($D6="","",IFERROR(VLOOKUP($D6,$J$21:$K$24,2,FALSE),""))</f>
        <v/>
      </c>
      <c r="H6" s="55"/>
      <c r="I6" s="39" t="str">
        <f>IF(OR($D6="",$D6=$D$24),"","2001")</f>
        <v/>
      </c>
      <c r="J6" s="40"/>
      <c r="K6" s="41"/>
      <c r="L6" s="11"/>
      <c r="P6" s="8" t="str">
        <f t="shared" ref="P6:P14" si="1">IF($E6="","",IF(IFERROR(HLOOKUP($E6,$F$20:$J$41,P$4,FALSE),"")="","",IFERROR(HLOOKUP($E6,$F$20:$J$41,P$4,FALSE),"")))</f>
        <v/>
      </c>
      <c r="Q6" s="8" t="str">
        <f t="shared" si="0"/>
        <v/>
      </c>
      <c r="R6" s="8" t="str">
        <f t="shared" si="0"/>
        <v/>
      </c>
      <c r="S6" s="8" t="str">
        <f t="shared" si="0"/>
        <v/>
      </c>
      <c r="T6" s="8" t="str">
        <f t="shared" si="0"/>
        <v/>
      </c>
      <c r="U6" s="8" t="str">
        <f t="shared" si="0"/>
        <v/>
      </c>
      <c r="V6" s="8" t="str">
        <f t="shared" si="0"/>
        <v/>
      </c>
      <c r="W6" s="8" t="str">
        <f t="shared" si="0"/>
        <v/>
      </c>
      <c r="X6" s="8" t="str">
        <f t="shared" si="0"/>
        <v/>
      </c>
      <c r="Y6" s="8" t="str">
        <f t="shared" si="0"/>
        <v/>
      </c>
      <c r="Z6" s="8" t="str">
        <f t="shared" si="0"/>
        <v/>
      </c>
      <c r="AA6" s="8" t="str">
        <f t="shared" si="0"/>
        <v/>
      </c>
      <c r="AB6" s="8" t="str">
        <f t="shared" si="0"/>
        <v/>
      </c>
      <c r="AC6" s="8" t="str">
        <f t="shared" si="0"/>
        <v/>
      </c>
      <c r="AD6" s="8" t="str">
        <f t="shared" si="0"/>
        <v/>
      </c>
      <c r="AE6" s="8" t="str">
        <f t="shared" si="0"/>
        <v/>
      </c>
      <c r="AF6" s="8" t="str">
        <f t="shared" si="0"/>
        <v/>
      </c>
      <c r="AG6" s="8" t="str">
        <f t="shared" si="0"/>
        <v/>
      </c>
      <c r="AH6" s="8" t="str">
        <f t="shared" si="0"/>
        <v/>
      </c>
    </row>
    <row r="7" spans="2:34" s="4" customFormat="1" ht="31.5" customHeight="1" x14ac:dyDescent="0.2">
      <c r="B7" s="63"/>
      <c r="C7" s="9"/>
      <c r="D7" s="9"/>
      <c r="E7" s="10"/>
      <c r="F7" s="37"/>
      <c r="G7" s="54" t="str">
        <f t="shared" ref="G7:G14" si="2">IF($D7="","",IFERROR(VLOOKUP($D7,$J$21:$K$24,2,FALSE),""))</f>
        <v/>
      </c>
      <c r="H7" s="55"/>
      <c r="I7" s="39" t="str">
        <f t="shared" ref="I7:I14" si="3">IF(OR($D7="",$D7=$D$24),"","2001")</f>
        <v/>
      </c>
      <c r="J7" s="40"/>
      <c r="K7" s="41"/>
      <c r="L7" s="11"/>
      <c r="P7" s="8" t="str">
        <f t="shared" si="1"/>
        <v/>
      </c>
      <c r="Q7" s="8" t="str">
        <f t="shared" si="0"/>
        <v/>
      </c>
      <c r="R7" s="8" t="str">
        <f t="shared" si="0"/>
        <v/>
      </c>
      <c r="S7" s="8" t="str">
        <f t="shared" si="0"/>
        <v/>
      </c>
      <c r="T7" s="8" t="str">
        <f t="shared" si="0"/>
        <v/>
      </c>
      <c r="U7" s="8" t="str">
        <f t="shared" si="0"/>
        <v/>
      </c>
      <c r="V7" s="8" t="str">
        <f t="shared" si="0"/>
        <v/>
      </c>
      <c r="W7" s="8" t="str">
        <f t="shared" si="0"/>
        <v/>
      </c>
      <c r="X7" s="8" t="str">
        <f t="shared" si="0"/>
        <v/>
      </c>
      <c r="Y7" s="8" t="str">
        <f t="shared" si="0"/>
        <v/>
      </c>
      <c r="Z7" s="8" t="str">
        <f t="shared" si="0"/>
        <v/>
      </c>
      <c r="AA7" s="8" t="str">
        <f t="shared" si="0"/>
        <v/>
      </c>
      <c r="AB7" s="8" t="str">
        <f t="shared" si="0"/>
        <v/>
      </c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8" t="str">
        <f t="shared" si="0"/>
        <v/>
      </c>
      <c r="AG7" s="8" t="str">
        <f t="shared" si="0"/>
        <v/>
      </c>
      <c r="AH7" s="8" t="str">
        <f t="shared" si="0"/>
        <v/>
      </c>
    </row>
    <row r="8" spans="2:34" s="4" customFormat="1" ht="31.5" customHeight="1" x14ac:dyDescent="0.2">
      <c r="B8" s="63"/>
      <c r="C8" s="9"/>
      <c r="D8" s="9"/>
      <c r="E8" s="10"/>
      <c r="F8" s="37"/>
      <c r="G8" s="54" t="str">
        <f t="shared" si="2"/>
        <v/>
      </c>
      <c r="H8" s="55"/>
      <c r="I8" s="39" t="str">
        <f t="shared" si="3"/>
        <v/>
      </c>
      <c r="J8" s="40"/>
      <c r="K8" s="41"/>
      <c r="L8" s="11"/>
      <c r="P8" s="8" t="str">
        <f t="shared" si="1"/>
        <v/>
      </c>
      <c r="Q8" s="8" t="str">
        <f t="shared" si="0"/>
        <v/>
      </c>
      <c r="R8" s="8" t="str">
        <f t="shared" si="0"/>
        <v/>
      </c>
      <c r="S8" s="8" t="str">
        <f t="shared" si="0"/>
        <v/>
      </c>
      <c r="T8" s="8" t="str">
        <f t="shared" si="0"/>
        <v/>
      </c>
      <c r="U8" s="8" t="str">
        <f t="shared" si="0"/>
        <v/>
      </c>
      <c r="V8" s="8" t="str">
        <f t="shared" si="0"/>
        <v/>
      </c>
      <c r="W8" s="8" t="str">
        <f t="shared" si="0"/>
        <v/>
      </c>
      <c r="X8" s="8" t="str">
        <f t="shared" si="0"/>
        <v/>
      </c>
      <c r="Y8" s="8" t="str">
        <f t="shared" si="0"/>
        <v/>
      </c>
      <c r="Z8" s="8" t="str">
        <f t="shared" si="0"/>
        <v/>
      </c>
      <c r="AA8" s="8" t="str">
        <f t="shared" si="0"/>
        <v/>
      </c>
      <c r="AB8" s="8" t="str">
        <f t="shared" si="0"/>
        <v/>
      </c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8" t="str">
        <f t="shared" si="0"/>
        <v/>
      </c>
      <c r="AG8" s="8" t="str">
        <f t="shared" si="0"/>
        <v/>
      </c>
      <c r="AH8" s="8" t="str">
        <f t="shared" si="0"/>
        <v/>
      </c>
    </row>
    <row r="9" spans="2:34" s="4" customFormat="1" ht="31.5" customHeight="1" x14ac:dyDescent="0.2">
      <c r="B9" s="64"/>
      <c r="C9" s="9"/>
      <c r="D9" s="9"/>
      <c r="E9" s="10"/>
      <c r="F9" s="37"/>
      <c r="G9" s="54" t="str">
        <f t="shared" si="2"/>
        <v/>
      </c>
      <c r="H9" s="55"/>
      <c r="I9" s="39" t="str">
        <f t="shared" si="3"/>
        <v/>
      </c>
      <c r="J9" s="40"/>
      <c r="K9" s="41"/>
      <c r="L9" s="11"/>
      <c r="P9" s="8" t="str">
        <f t="shared" si="1"/>
        <v/>
      </c>
      <c r="Q9" s="8" t="str">
        <f t="shared" si="0"/>
        <v/>
      </c>
      <c r="R9" s="8" t="str">
        <f t="shared" si="0"/>
        <v/>
      </c>
      <c r="S9" s="8" t="str">
        <f t="shared" si="0"/>
        <v/>
      </c>
      <c r="T9" s="8" t="str">
        <f t="shared" si="0"/>
        <v/>
      </c>
      <c r="U9" s="8" t="str">
        <f t="shared" si="0"/>
        <v/>
      </c>
      <c r="V9" s="8" t="str">
        <f t="shared" si="0"/>
        <v/>
      </c>
      <c r="W9" s="8" t="str">
        <f t="shared" si="0"/>
        <v/>
      </c>
      <c r="X9" s="8" t="str">
        <f t="shared" si="0"/>
        <v/>
      </c>
      <c r="Y9" s="8" t="str">
        <f t="shared" si="0"/>
        <v/>
      </c>
      <c r="Z9" s="8" t="str">
        <f t="shared" si="0"/>
        <v/>
      </c>
      <c r="AA9" s="8" t="str">
        <f t="shared" si="0"/>
        <v/>
      </c>
      <c r="AB9" s="8" t="str">
        <f t="shared" si="0"/>
        <v/>
      </c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8" t="str">
        <f t="shared" si="0"/>
        <v/>
      </c>
      <c r="AG9" s="8" t="str">
        <f t="shared" si="0"/>
        <v/>
      </c>
      <c r="AH9" s="8" t="str">
        <f t="shared" si="0"/>
        <v/>
      </c>
    </row>
    <row r="10" spans="2:34" s="4" customFormat="1" ht="31.5" customHeight="1" x14ac:dyDescent="0.2">
      <c r="B10" s="64"/>
      <c r="C10" s="9"/>
      <c r="D10" s="9"/>
      <c r="E10" s="10"/>
      <c r="F10" s="37"/>
      <c r="G10" s="54" t="str">
        <f t="shared" si="2"/>
        <v/>
      </c>
      <c r="H10" s="55"/>
      <c r="I10" s="39" t="str">
        <f t="shared" si="3"/>
        <v/>
      </c>
      <c r="J10" s="40"/>
      <c r="K10" s="41"/>
      <c r="L10" s="11"/>
      <c r="P10" s="8" t="str">
        <f t="shared" si="1"/>
        <v/>
      </c>
      <c r="Q10" s="8" t="str">
        <f t="shared" si="0"/>
        <v/>
      </c>
      <c r="R10" s="8" t="str">
        <f t="shared" si="0"/>
        <v/>
      </c>
      <c r="S10" s="8" t="str">
        <f t="shared" si="0"/>
        <v/>
      </c>
      <c r="T10" s="8" t="str">
        <f t="shared" si="0"/>
        <v/>
      </c>
      <c r="U10" s="8" t="str">
        <f t="shared" si="0"/>
        <v/>
      </c>
      <c r="V10" s="8" t="str">
        <f t="shared" si="0"/>
        <v/>
      </c>
      <c r="W10" s="8" t="str">
        <f t="shared" si="0"/>
        <v/>
      </c>
      <c r="X10" s="8" t="str">
        <f t="shared" si="0"/>
        <v/>
      </c>
      <c r="Y10" s="8" t="str">
        <f t="shared" si="0"/>
        <v/>
      </c>
      <c r="Z10" s="8" t="str">
        <f t="shared" si="0"/>
        <v/>
      </c>
      <c r="AA10" s="8" t="str">
        <f t="shared" si="0"/>
        <v/>
      </c>
      <c r="AB10" s="8" t="str">
        <f t="shared" si="0"/>
        <v/>
      </c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8" t="str">
        <f t="shared" si="0"/>
        <v/>
      </c>
      <c r="AG10" s="8" t="str">
        <f t="shared" si="0"/>
        <v/>
      </c>
      <c r="AH10" s="8" t="str">
        <f t="shared" si="0"/>
        <v/>
      </c>
    </row>
    <row r="11" spans="2:34" s="4" customFormat="1" ht="31.5" customHeight="1" x14ac:dyDescent="0.2">
      <c r="B11" s="64"/>
      <c r="C11" s="9"/>
      <c r="D11" s="9"/>
      <c r="E11" s="10"/>
      <c r="F11" s="37"/>
      <c r="G11" s="54" t="str">
        <f t="shared" si="2"/>
        <v/>
      </c>
      <c r="H11" s="55"/>
      <c r="I11" s="39" t="str">
        <f t="shared" si="3"/>
        <v/>
      </c>
      <c r="J11" s="40"/>
      <c r="K11" s="41"/>
      <c r="L11" s="11"/>
      <c r="P11" s="8" t="str">
        <f t="shared" si="1"/>
        <v/>
      </c>
      <c r="Q11" s="8" t="str">
        <f t="shared" si="0"/>
        <v/>
      </c>
      <c r="R11" s="8" t="str">
        <f t="shared" si="0"/>
        <v/>
      </c>
      <c r="S11" s="8" t="str">
        <f t="shared" si="0"/>
        <v/>
      </c>
      <c r="T11" s="8" t="str">
        <f t="shared" si="0"/>
        <v/>
      </c>
      <c r="U11" s="8" t="str">
        <f t="shared" si="0"/>
        <v/>
      </c>
      <c r="V11" s="8" t="str">
        <f t="shared" si="0"/>
        <v/>
      </c>
      <c r="W11" s="8" t="str">
        <f t="shared" si="0"/>
        <v/>
      </c>
      <c r="X11" s="8" t="str">
        <f t="shared" si="0"/>
        <v/>
      </c>
      <c r="Y11" s="8" t="str">
        <f t="shared" si="0"/>
        <v/>
      </c>
      <c r="Z11" s="8" t="str">
        <f t="shared" si="0"/>
        <v/>
      </c>
      <c r="AA11" s="8" t="str">
        <f t="shared" si="0"/>
        <v/>
      </c>
      <c r="AB11" s="8" t="str">
        <f t="shared" si="0"/>
        <v/>
      </c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8" t="str">
        <f t="shared" si="0"/>
        <v/>
      </c>
      <c r="AG11" s="8" t="str">
        <f t="shared" si="0"/>
        <v/>
      </c>
      <c r="AH11" s="8" t="str">
        <f t="shared" si="0"/>
        <v/>
      </c>
    </row>
    <row r="12" spans="2:34" s="4" customFormat="1" ht="31.5" customHeight="1" x14ac:dyDescent="0.2">
      <c r="B12" s="64"/>
      <c r="C12" s="9"/>
      <c r="D12" s="9"/>
      <c r="E12" s="10"/>
      <c r="F12" s="37"/>
      <c r="G12" s="54" t="str">
        <f t="shared" si="2"/>
        <v/>
      </c>
      <c r="H12" s="55"/>
      <c r="I12" s="39" t="str">
        <f t="shared" si="3"/>
        <v/>
      </c>
      <c r="J12" s="40"/>
      <c r="K12" s="41"/>
      <c r="L12" s="11"/>
      <c r="P12" s="8" t="str">
        <f t="shared" si="1"/>
        <v/>
      </c>
      <c r="Q12" s="8" t="str">
        <f t="shared" si="0"/>
        <v/>
      </c>
      <c r="R12" s="8" t="str">
        <f t="shared" si="0"/>
        <v/>
      </c>
      <c r="S12" s="8" t="str">
        <f t="shared" si="0"/>
        <v/>
      </c>
      <c r="T12" s="8" t="str">
        <f t="shared" si="0"/>
        <v/>
      </c>
      <c r="U12" s="8" t="str">
        <f t="shared" si="0"/>
        <v/>
      </c>
      <c r="V12" s="8" t="str">
        <f t="shared" si="0"/>
        <v/>
      </c>
      <c r="W12" s="8" t="str">
        <f t="shared" si="0"/>
        <v/>
      </c>
      <c r="X12" s="8" t="str">
        <f t="shared" si="0"/>
        <v/>
      </c>
      <c r="Y12" s="8" t="str">
        <f t="shared" si="0"/>
        <v/>
      </c>
      <c r="Z12" s="8" t="str">
        <f t="shared" si="0"/>
        <v/>
      </c>
      <c r="AA12" s="8" t="str">
        <f t="shared" si="0"/>
        <v/>
      </c>
      <c r="AB12" s="8" t="str">
        <f t="shared" si="0"/>
        <v/>
      </c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8" t="str">
        <f t="shared" si="0"/>
        <v/>
      </c>
      <c r="AG12" s="8" t="str">
        <f t="shared" si="0"/>
        <v/>
      </c>
      <c r="AH12" s="8" t="str">
        <f t="shared" si="0"/>
        <v/>
      </c>
    </row>
    <row r="13" spans="2:34" s="4" customFormat="1" ht="31.5" customHeight="1" x14ac:dyDescent="0.2">
      <c r="B13" s="64"/>
      <c r="C13" s="9"/>
      <c r="D13" s="9"/>
      <c r="E13" s="10"/>
      <c r="F13" s="37"/>
      <c r="G13" s="54" t="str">
        <f t="shared" si="2"/>
        <v/>
      </c>
      <c r="H13" s="55"/>
      <c r="I13" s="39" t="str">
        <f t="shared" si="3"/>
        <v/>
      </c>
      <c r="J13" s="40"/>
      <c r="K13" s="41"/>
      <c r="L13" s="11"/>
      <c r="P13" s="8" t="str">
        <f t="shared" si="1"/>
        <v/>
      </c>
      <c r="Q13" s="8" t="str">
        <f t="shared" si="0"/>
        <v/>
      </c>
      <c r="R13" s="8" t="str">
        <f t="shared" si="0"/>
        <v/>
      </c>
      <c r="S13" s="8" t="str">
        <f t="shared" si="0"/>
        <v/>
      </c>
      <c r="T13" s="8" t="str">
        <f t="shared" si="0"/>
        <v/>
      </c>
      <c r="U13" s="8" t="str">
        <f t="shared" si="0"/>
        <v/>
      </c>
      <c r="V13" s="8" t="str">
        <f t="shared" si="0"/>
        <v/>
      </c>
      <c r="W13" s="8" t="str">
        <f t="shared" si="0"/>
        <v/>
      </c>
      <c r="X13" s="8" t="str">
        <f t="shared" si="0"/>
        <v/>
      </c>
      <c r="Y13" s="8" t="str">
        <f t="shared" si="0"/>
        <v/>
      </c>
      <c r="Z13" s="8" t="str">
        <f t="shared" si="0"/>
        <v/>
      </c>
      <c r="AA13" s="8" t="str">
        <f t="shared" si="0"/>
        <v/>
      </c>
      <c r="AB13" s="8" t="str">
        <f t="shared" si="0"/>
        <v/>
      </c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8" t="str">
        <f t="shared" si="0"/>
        <v/>
      </c>
      <c r="AG13" s="8" t="str">
        <f t="shared" si="0"/>
        <v/>
      </c>
      <c r="AH13" s="8" t="str">
        <f t="shared" si="0"/>
        <v/>
      </c>
    </row>
    <row r="14" spans="2:34" s="4" customFormat="1" ht="31.5" customHeight="1" thickBot="1" x14ac:dyDescent="0.25">
      <c r="B14" s="65"/>
      <c r="C14" s="29"/>
      <c r="D14" s="29"/>
      <c r="E14" s="30"/>
      <c r="F14" s="38"/>
      <c r="G14" s="66" t="str">
        <f t="shared" si="2"/>
        <v/>
      </c>
      <c r="H14" s="67"/>
      <c r="I14" s="42" t="str">
        <f t="shared" si="3"/>
        <v/>
      </c>
      <c r="J14" s="43"/>
      <c r="K14" s="44"/>
      <c r="L14" s="31"/>
      <c r="M14" s="12"/>
      <c r="P14" s="8" t="str">
        <f t="shared" si="1"/>
        <v/>
      </c>
      <c r="Q14" s="8" t="str">
        <f t="shared" si="0"/>
        <v/>
      </c>
      <c r="R14" s="8" t="str">
        <f t="shared" si="0"/>
        <v/>
      </c>
      <c r="S14" s="8" t="str">
        <f t="shared" si="0"/>
        <v/>
      </c>
      <c r="T14" s="8" t="str">
        <f t="shared" si="0"/>
        <v/>
      </c>
      <c r="U14" s="8" t="str">
        <f t="shared" si="0"/>
        <v/>
      </c>
      <c r="V14" s="8" t="str">
        <f t="shared" si="0"/>
        <v/>
      </c>
      <c r="W14" s="8" t="str">
        <f t="shared" si="0"/>
        <v/>
      </c>
      <c r="X14" s="8" t="str">
        <f t="shared" si="0"/>
        <v/>
      </c>
      <c r="Y14" s="8" t="str">
        <f t="shared" si="0"/>
        <v/>
      </c>
      <c r="Z14" s="8" t="str">
        <f t="shared" si="0"/>
        <v/>
      </c>
      <c r="AA14" s="8" t="str">
        <f t="shared" si="0"/>
        <v/>
      </c>
      <c r="AB14" s="8" t="str">
        <f t="shared" si="0"/>
        <v/>
      </c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8" t="str">
        <f t="shared" si="0"/>
        <v/>
      </c>
      <c r="AG14" s="8" t="str">
        <f t="shared" si="0"/>
        <v/>
      </c>
      <c r="AH14" s="8" t="str">
        <f t="shared" si="0"/>
        <v/>
      </c>
    </row>
    <row r="15" spans="2:34" s="4" customFormat="1" ht="193.2" x14ac:dyDescent="0.2">
      <c r="B15" s="51" t="s">
        <v>5</v>
      </c>
      <c r="C15" s="13" t="s">
        <v>4</v>
      </c>
      <c r="D15" s="13" t="s">
        <v>3</v>
      </c>
      <c r="E15" s="13" t="s">
        <v>27</v>
      </c>
      <c r="F15" s="26" t="s">
        <v>63</v>
      </c>
      <c r="G15" s="56" t="s">
        <v>9</v>
      </c>
      <c r="H15" s="57"/>
      <c r="I15" s="14" t="s">
        <v>82</v>
      </c>
      <c r="J15" s="15" t="s">
        <v>85</v>
      </c>
      <c r="K15" s="16" t="s">
        <v>86</v>
      </c>
      <c r="L15" s="17"/>
      <c r="N15" s="18"/>
    </row>
    <row r="16" spans="2:34" s="4" customFormat="1" ht="55.2" x14ac:dyDescent="0.2">
      <c r="B16" s="52"/>
      <c r="C16" s="19"/>
      <c r="D16" s="19"/>
      <c r="E16" s="19"/>
      <c r="F16" s="20"/>
      <c r="G16" s="58" t="s">
        <v>67</v>
      </c>
      <c r="H16" s="59"/>
      <c r="I16" s="21" t="s">
        <v>7</v>
      </c>
      <c r="J16" s="45" t="s">
        <v>10</v>
      </c>
      <c r="K16" s="46" t="s">
        <v>10</v>
      </c>
      <c r="L16" s="11"/>
      <c r="N16" s="18"/>
    </row>
    <row r="17" spans="2:14" s="4" customFormat="1" ht="27.6" x14ac:dyDescent="0.2">
      <c r="B17" s="52"/>
      <c r="C17" s="19"/>
      <c r="D17" s="19"/>
      <c r="E17" s="19"/>
      <c r="F17" s="20"/>
      <c r="G17" s="58" t="s">
        <v>69</v>
      </c>
      <c r="H17" s="59"/>
      <c r="I17" s="21" t="s">
        <v>70</v>
      </c>
      <c r="J17" s="47" t="s">
        <v>80</v>
      </c>
      <c r="K17" s="47" t="s">
        <v>80</v>
      </c>
      <c r="L17" s="28"/>
      <c r="N17" s="18"/>
    </row>
    <row r="18" spans="2:14" ht="27" customHeight="1" thickBot="1" x14ac:dyDescent="0.35">
      <c r="B18" s="53"/>
      <c r="C18" s="22"/>
      <c r="D18" s="22"/>
      <c r="E18" s="22"/>
      <c r="F18" s="23"/>
      <c r="G18" s="60" t="s">
        <v>68</v>
      </c>
      <c r="H18" s="61"/>
      <c r="I18" s="48" t="s">
        <v>80</v>
      </c>
      <c r="J18" s="49" t="s">
        <v>81</v>
      </c>
      <c r="K18" s="50"/>
      <c r="L18" s="24"/>
    </row>
    <row r="19" spans="2:14" ht="41.25" customHeight="1" x14ac:dyDescent="0.3"/>
    <row r="20" spans="2:14" hidden="1" x14ac:dyDescent="0.3">
      <c r="F20" s="1" t="s">
        <v>22</v>
      </c>
      <c r="G20" s="1" t="s">
        <v>23</v>
      </c>
      <c r="H20" s="1" t="s">
        <v>24</v>
      </c>
      <c r="I20" s="2" t="s">
        <v>25</v>
      </c>
    </row>
    <row r="21" spans="2:14" hidden="1" x14ac:dyDescent="0.3">
      <c r="D21" s="25" t="s">
        <v>16</v>
      </c>
      <c r="E21" s="25" t="s">
        <v>22</v>
      </c>
      <c r="F21" s="1" t="s">
        <v>28</v>
      </c>
      <c r="G21" s="1" t="s">
        <v>14</v>
      </c>
      <c r="H21" s="1" t="s">
        <v>14</v>
      </c>
      <c r="I21" s="2" t="s">
        <v>59</v>
      </c>
      <c r="J21" s="25" t="s">
        <v>16</v>
      </c>
      <c r="K21" s="1" t="s">
        <v>64</v>
      </c>
    </row>
    <row r="22" spans="2:14" hidden="1" x14ac:dyDescent="0.3">
      <c r="D22" s="25" t="s">
        <v>17</v>
      </c>
      <c r="E22" s="25" t="s">
        <v>23</v>
      </c>
      <c r="F22" s="1" t="s">
        <v>29</v>
      </c>
      <c r="G22" s="1" t="s">
        <v>40</v>
      </c>
      <c r="H22" s="1" t="s">
        <v>41</v>
      </c>
      <c r="I22" s="2" t="s">
        <v>60</v>
      </c>
      <c r="J22" s="25" t="s">
        <v>17</v>
      </c>
      <c r="K22" s="1" t="s">
        <v>64</v>
      </c>
    </row>
    <row r="23" spans="2:14" hidden="1" x14ac:dyDescent="0.3">
      <c r="D23" s="25" t="s">
        <v>19</v>
      </c>
      <c r="E23" s="25" t="s">
        <v>24</v>
      </c>
      <c r="F23" s="1" t="s">
        <v>30</v>
      </c>
      <c r="G23" s="1" t="s">
        <v>38</v>
      </c>
      <c r="H23" s="1" t="s">
        <v>38</v>
      </c>
      <c r="I23" s="2" t="s">
        <v>61</v>
      </c>
      <c r="J23" s="25" t="s">
        <v>19</v>
      </c>
      <c r="K23" s="27">
        <v>2001</v>
      </c>
    </row>
    <row r="24" spans="2:14" hidden="1" x14ac:dyDescent="0.3">
      <c r="D24" s="25" t="s">
        <v>21</v>
      </c>
      <c r="E24" s="25" t="s">
        <v>25</v>
      </c>
      <c r="F24" s="1" t="s">
        <v>31</v>
      </c>
      <c r="G24" s="1" t="s">
        <v>39</v>
      </c>
      <c r="H24" s="1" t="s">
        <v>42</v>
      </c>
      <c r="I24" s="2" t="s">
        <v>35</v>
      </c>
      <c r="J24" s="25" t="s">
        <v>21</v>
      </c>
      <c r="K24" s="1" t="s">
        <v>65</v>
      </c>
    </row>
    <row r="25" spans="2:14" hidden="1" x14ac:dyDescent="0.3">
      <c r="E25" s="25"/>
      <c r="F25" s="1" t="s">
        <v>32</v>
      </c>
      <c r="G25" s="1" t="s">
        <v>46</v>
      </c>
      <c r="H25" s="1" t="s">
        <v>43</v>
      </c>
    </row>
    <row r="26" spans="2:14" hidden="1" x14ac:dyDescent="0.3">
      <c r="E26" s="25"/>
      <c r="F26" s="1" t="s">
        <v>33</v>
      </c>
      <c r="G26" s="1" t="s">
        <v>47</v>
      </c>
      <c r="H26" s="1" t="s">
        <v>45</v>
      </c>
    </row>
    <row r="27" spans="2:14" hidden="1" x14ac:dyDescent="0.3">
      <c r="F27" s="1" t="s">
        <v>62</v>
      </c>
      <c r="G27" s="1" t="s">
        <v>50</v>
      </c>
      <c r="H27" s="1" t="s">
        <v>44</v>
      </c>
    </row>
    <row r="28" spans="2:14" hidden="1" x14ac:dyDescent="0.3">
      <c r="F28" s="1" t="s">
        <v>35</v>
      </c>
      <c r="G28" s="1" t="s">
        <v>51</v>
      </c>
      <c r="H28" s="1" t="s">
        <v>46</v>
      </c>
    </row>
    <row r="29" spans="2:14" hidden="1" x14ac:dyDescent="0.3">
      <c r="F29" s="1" t="s">
        <v>36</v>
      </c>
      <c r="G29" s="1" t="s">
        <v>52</v>
      </c>
      <c r="H29" s="1" t="s">
        <v>47</v>
      </c>
    </row>
    <row r="30" spans="2:14" hidden="1" x14ac:dyDescent="0.3">
      <c r="G30" s="1" t="s">
        <v>53</v>
      </c>
      <c r="H30" s="1" t="s">
        <v>48</v>
      </c>
    </row>
    <row r="31" spans="2:14" hidden="1" x14ac:dyDescent="0.3">
      <c r="G31" s="1" t="s">
        <v>35</v>
      </c>
      <c r="H31" s="1" t="s">
        <v>50</v>
      </c>
    </row>
    <row r="32" spans="2:14" hidden="1" x14ac:dyDescent="0.3">
      <c r="G32" s="1" t="s">
        <v>36</v>
      </c>
      <c r="H32" s="1" t="s">
        <v>52</v>
      </c>
    </row>
    <row r="33" spans="8:8" hidden="1" x14ac:dyDescent="0.3">
      <c r="H33" s="1" t="s">
        <v>53</v>
      </c>
    </row>
    <row r="34" spans="8:8" hidden="1" x14ac:dyDescent="0.3">
      <c r="H34" s="1" t="s">
        <v>54</v>
      </c>
    </row>
    <row r="35" spans="8:8" hidden="1" x14ac:dyDescent="0.3">
      <c r="H35" s="1" t="s">
        <v>55</v>
      </c>
    </row>
    <row r="36" spans="8:8" hidden="1" x14ac:dyDescent="0.3">
      <c r="H36" s="1" t="s">
        <v>56</v>
      </c>
    </row>
    <row r="37" spans="8:8" hidden="1" x14ac:dyDescent="0.3">
      <c r="H37" s="1" t="s">
        <v>57</v>
      </c>
    </row>
    <row r="38" spans="8:8" hidden="1" x14ac:dyDescent="0.3">
      <c r="H38" s="1" t="s">
        <v>58</v>
      </c>
    </row>
    <row r="39" spans="8:8" hidden="1" x14ac:dyDescent="0.3">
      <c r="H39" s="1" t="s">
        <v>35</v>
      </c>
    </row>
    <row r="40" spans="8:8" hidden="1" x14ac:dyDescent="0.3"/>
  </sheetData>
  <mergeCells count="25">
    <mergeCell ref="B2:J2"/>
    <mergeCell ref="E3:E4"/>
    <mergeCell ref="G3:H4"/>
    <mergeCell ref="G12:H12"/>
    <mergeCell ref="K2:L2"/>
    <mergeCell ref="L3:L4"/>
    <mergeCell ref="G7:H7"/>
    <mergeCell ref="D3:D4"/>
    <mergeCell ref="F3:F4"/>
    <mergeCell ref="G9:H9"/>
    <mergeCell ref="G10:H10"/>
    <mergeCell ref="G11:H11"/>
    <mergeCell ref="B3:B4"/>
    <mergeCell ref="J18:K18"/>
    <mergeCell ref="B15:B18"/>
    <mergeCell ref="G5:H5"/>
    <mergeCell ref="G6:H6"/>
    <mergeCell ref="G8:H8"/>
    <mergeCell ref="G15:H15"/>
    <mergeCell ref="G16:H16"/>
    <mergeCell ref="G18:H18"/>
    <mergeCell ref="B5:B14"/>
    <mergeCell ref="G14:H14"/>
    <mergeCell ref="G17:H17"/>
    <mergeCell ref="G13:H13"/>
  </mergeCells>
  <phoneticPr fontId="1"/>
  <conditionalFormatting sqref="I5:I14">
    <cfRule type="expression" dxfId="3" priority="2">
      <formula>$D5=$D$24</formula>
    </cfRule>
  </conditionalFormatting>
  <conditionalFormatting sqref="J5:K14">
    <cfRule type="expression" dxfId="2" priority="1">
      <formula>$D5=$D$23</formula>
    </cfRule>
  </conditionalFormatting>
  <dataValidations count="3">
    <dataValidation type="list" allowBlank="1" showInputMessage="1" showErrorMessage="1" sqref="D5:D14" xr:uid="{5C307212-7534-445C-A0FF-74FA5BE2B272}">
      <formula1>$D$21:$D$24</formula1>
    </dataValidation>
    <dataValidation type="list" allowBlank="1" showInputMessage="1" showErrorMessage="1" sqref="E5:E14" xr:uid="{0063CAC3-AD96-48F6-A70F-292A2BCF11D7}">
      <formula1>$E$21:$E$26</formula1>
    </dataValidation>
    <dataValidation type="list" allowBlank="1" showInputMessage="1" showErrorMessage="1" sqref="F5:F14" xr:uid="{F1A95A37-16EE-4326-857D-BE29434C3306}">
      <formula1>$P5:$AH5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1" firstPageNumber="2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7734F-53FF-4B61-9184-A41F7E2229B0}">
  <sheetPr>
    <pageSetUpPr fitToPage="1"/>
  </sheetPr>
  <dimension ref="B2:AH40"/>
  <sheetViews>
    <sheetView showGridLines="0" tabSelected="1" view="pageBreakPreview" zoomScale="110" zoomScaleNormal="85" zoomScaleSheetLayoutView="110" workbookViewId="0">
      <selection activeCell="B3" sqref="B3:B4"/>
    </sheetView>
  </sheetViews>
  <sheetFormatPr defaultColWidth="9" defaultRowHeight="14.4" x14ac:dyDescent="0.3"/>
  <cols>
    <col min="1" max="1" width="2.44140625" style="1" customWidth="1"/>
    <col min="2" max="2" width="3.21875" style="1" customWidth="1"/>
    <col min="3" max="3" width="17" style="1" customWidth="1"/>
    <col min="4" max="4" width="18.77734375" style="1" customWidth="1"/>
    <col min="5" max="5" width="7.6640625" style="1" customWidth="1"/>
    <col min="6" max="6" width="14.44140625" style="1" customWidth="1"/>
    <col min="7" max="7" width="6.33203125" style="1" customWidth="1"/>
    <col min="8" max="8" width="4.88671875" style="1" customWidth="1"/>
    <col min="9" max="9" width="17.88671875" style="2" customWidth="1"/>
    <col min="10" max="11" width="30.21875" style="1" customWidth="1"/>
    <col min="12" max="12" width="12.6640625" style="1" customWidth="1"/>
    <col min="13" max="13" width="7.21875" style="1" customWidth="1"/>
    <col min="14" max="14" width="6.44140625" style="1" customWidth="1"/>
    <col min="15" max="15" width="19.33203125" style="1" customWidth="1"/>
    <col min="16" max="35" width="0" style="1" hidden="1" customWidth="1"/>
    <col min="36" max="16384" width="9" style="1"/>
  </cols>
  <sheetData>
    <row r="2" spans="2:34" s="4" customFormat="1" ht="27" customHeight="1" thickBot="1" x14ac:dyDescent="0.25">
      <c r="B2" s="68" t="s">
        <v>87</v>
      </c>
      <c r="C2" s="68"/>
      <c r="D2" s="68"/>
      <c r="E2" s="68"/>
      <c r="F2" s="68"/>
      <c r="G2" s="68"/>
      <c r="H2" s="68"/>
      <c r="I2" s="68"/>
      <c r="J2" s="68"/>
      <c r="K2" s="75" t="s">
        <v>11</v>
      </c>
      <c r="L2" s="75"/>
      <c r="M2" s="3"/>
    </row>
    <row r="3" spans="2:34" ht="15" customHeight="1" x14ac:dyDescent="0.3">
      <c r="B3" s="80"/>
      <c r="C3" s="33" t="s">
        <v>78</v>
      </c>
      <c r="D3" s="69" t="s">
        <v>2</v>
      </c>
      <c r="E3" s="69" t="s">
        <v>26</v>
      </c>
      <c r="F3" s="78" t="s">
        <v>66</v>
      </c>
      <c r="G3" s="71" t="s">
        <v>6</v>
      </c>
      <c r="H3" s="72"/>
      <c r="I3" s="33" t="s">
        <v>76</v>
      </c>
      <c r="J3" s="34" t="s">
        <v>73</v>
      </c>
      <c r="K3" s="34" t="s">
        <v>74</v>
      </c>
      <c r="L3" s="76" t="s">
        <v>0</v>
      </c>
    </row>
    <row r="4" spans="2:34" ht="15" thickBot="1" x14ac:dyDescent="0.35">
      <c r="B4" s="81"/>
      <c r="C4" s="35" t="s">
        <v>79</v>
      </c>
      <c r="D4" s="70"/>
      <c r="E4" s="70"/>
      <c r="F4" s="79"/>
      <c r="G4" s="73"/>
      <c r="H4" s="74"/>
      <c r="I4" s="32" t="s">
        <v>77</v>
      </c>
      <c r="J4" s="36" t="s">
        <v>8</v>
      </c>
      <c r="K4" s="36" t="s">
        <v>8</v>
      </c>
      <c r="L4" s="77"/>
      <c r="P4" s="1">
        <v>2</v>
      </c>
      <c r="Q4" s="1">
        <v>3</v>
      </c>
      <c r="R4" s="1">
        <v>4</v>
      </c>
      <c r="S4" s="1">
        <v>5</v>
      </c>
      <c r="T4" s="1">
        <v>6</v>
      </c>
      <c r="U4" s="1">
        <v>7</v>
      </c>
      <c r="V4" s="1">
        <v>8</v>
      </c>
      <c r="W4" s="1">
        <v>9</v>
      </c>
      <c r="X4" s="1">
        <v>10</v>
      </c>
      <c r="Y4" s="1">
        <v>11</v>
      </c>
      <c r="Z4" s="1">
        <v>12</v>
      </c>
      <c r="AA4" s="1">
        <v>13</v>
      </c>
      <c r="AB4" s="1">
        <v>14</v>
      </c>
      <c r="AC4" s="1">
        <v>15</v>
      </c>
      <c r="AD4" s="1">
        <v>16</v>
      </c>
      <c r="AE4" s="1">
        <v>17</v>
      </c>
      <c r="AF4" s="1">
        <v>18</v>
      </c>
      <c r="AG4" s="1">
        <v>19</v>
      </c>
      <c r="AH4" s="1">
        <v>20</v>
      </c>
    </row>
    <row r="5" spans="2:34" s="4" customFormat="1" ht="31.5" customHeight="1" x14ac:dyDescent="0.2">
      <c r="B5" s="62" t="s">
        <v>1</v>
      </c>
      <c r="C5" s="5" t="s">
        <v>13</v>
      </c>
      <c r="D5" s="5" t="s">
        <v>15</v>
      </c>
      <c r="E5" s="6" t="s">
        <v>23</v>
      </c>
      <c r="F5" s="37" t="s">
        <v>37</v>
      </c>
      <c r="G5" s="54" t="str">
        <f>IF($D5="","",IFERROR(VLOOKUP($D5,$J$21:$K$24,2,FALSE),""))</f>
        <v>全研修</v>
      </c>
      <c r="H5" s="55"/>
      <c r="I5" s="39" t="str">
        <f>IF(OR($D5="",$D5=$D$24),"","2001")</f>
        <v>2001</v>
      </c>
      <c r="J5" s="40" t="s">
        <v>72</v>
      </c>
      <c r="K5" s="41">
        <v>315</v>
      </c>
      <c r="L5" s="7"/>
      <c r="P5" s="8" t="str">
        <f>IF($E5="","",IF(IFERROR(HLOOKUP($E5,$F$20:$J$41,P$4,FALSE),"")="","",IFERROR(HLOOKUP($E5,$F$20:$J$41,P$4,FALSE),"")))</f>
        <v>国語</v>
      </c>
      <c r="Q5" s="8" t="str">
        <f t="shared" ref="Q5:AH14" si="0">IF($E5="","",IF(IFERROR(HLOOKUP($E5,$F$20:$J$41,Q$4,FALSE),"")="","",IFERROR(HLOOKUP($E5,$F$20:$J$41,Q$4,FALSE),"")))</f>
        <v>社会</v>
      </c>
      <c r="R5" s="8" t="str">
        <f t="shared" si="0"/>
        <v>数学</v>
      </c>
      <c r="S5" s="8" t="str">
        <f t="shared" si="0"/>
        <v>理科</v>
      </c>
      <c r="T5" s="8" t="str">
        <f t="shared" si="0"/>
        <v>音楽</v>
      </c>
      <c r="U5" s="8" t="str">
        <f t="shared" si="0"/>
        <v>美術</v>
      </c>
      <c r="V5" s="8" t="str">
        <f t="shared" si="0"/>
        <v>保体</v>
      </c>
      <c r="W5" s="8" t="str">
        <f t="shared" si="0"/>
        <v>技術</v>
      </c>
      <c r="X5" s="8" t="str">
        <f t="shared" si="0"/>
        <v>家庭</v>
      </c>
      <c r="Y5" s="8" t="str">
        <f t="shared" si="0"/>
        <v>英語</v>
      </c>
      <c r="Z5" s="8" t="str">
        <f t="shared" si="0"/>
        <v>養護教諭</v>
      </c>
      <c r="AA5" s="8" t="str">
        <f t="shared" si="0"/>
        <v>栄養教諭</v>
      </c>
      <c r="AB5" s="8" t="str">
        <f t="shared" si="0"/>
        <v/>
      </c>
      <c r="AC5" s="8" t="str">
        <f t="shared" si="0"/>
        <v/>
      </c>
      <c r="AD5" s="8" t="str">
        <f t="shared" si="0"/>
        <v/>
      </c>
      <c r="AE5" s="8" t="str">
        <f t="shared" si="0"/>
        <v/>
      </c>
      <c r="AF5" s="8" t="str">
        <f t="shared" si="0"/>
        <v/>
      </c>
      <c r="AG5" s="8" t="str">
        <f t="shared" si="0"/>
        <v/>
      </c>
      <c r="AH5" s="8" t="str">
        <f t="shared" si="0"/>
        <v/>
      </c>
    </row>
    <row r="6" spans="2:34" s="4" customFormat="1" ht="31.5" customHeight="1" x14ac:dyDescent="0.2">
      <c r="B6" s="63"/>
      <c r="C6" s="9" t="s">
        <v>12</v>
      </c>
      <c r="D6" s="9" t="s">
        <v>18</v>
      </c>
      <c r="E6" s="10" t="s">
        <v>23</v>
      </c>
      <c r="F6" s="37" t="s">
        <v>49</v>
      </c>
      <c r="G6" s="54">
        <f>IF($D6="","",IFERROR(VLOOKUP($D6,$J$21:$K$24,2,FALSE),""))</f>
        <v>2001</v>
      </c>
      <c r="H6" s="55"/>
      <c r="I6" s="39" t="str">
        <f>IF(OR($D6="",$D6=$D$24),"","2001")</f>
        <v>2001</v>
      </c>
      <c r="J6" s="40"/>
      <c r="K6" s="41"/>
      <c r="L6" s="11"/>
      <c r="P6" s="8" t="str">
        <f t="shared" ref="P6:P14" si="1">IF($E6="","",IF(IFERROR(HLOOKUP($E6,$F$20:$J$41,P$4,FALSE),"")="","",IFERROR(HLOOKUP($E6,$F$20:$J$41,P$4,FALSE),"")))</f>
        <v>国語</v>
      </c>
      <c r="Q6" s="8" t="str">
        <f t="shared" si="0"/>
        <v>社会</v>
      </c>
      <c r="R6" s="8" t="str">
        <f t="shared" si="0"/>
        <v>数学</v>
      </c>
      <c r="S6" s="8" t="str">
        <f t="shared" si="0"/>
        <v>理科</v>
      </c>
      <c r="T6" s="8" t="str">
        <f t="shared" si="0"/>
        <v>音楽</v>
      </c>
      <c r="U6" s="8" t="str">
        <f t="shared" si="0"/>
        <v>美術</v>
      </c>
      <c r="V6" s="8" t="str">
        <f t="shared" si="0"/>
        <v>保体</v>
      </c>
      <c r="W6" s="8" t="str">
        <f t="shared" si="0"/>
        <v>技術</v>
      </c>
      <c r="X6" s="8" t="str">
        <f t="shared" si="0"/>
        <v>家庭</v>
      </c>
      <c r="Y6" s="8" t="str">
        <f t="shared" si="0"/>
        <v>英語</v>
      </c>
      <c r="Z6" s="8" t="str">
        <f t="shared" si="0"/>
        <v>養護教諭</v>
      </c>
      <c r="AA6" s="8" t="str">
        <f t="shared" si="0"/>
        <v>栄養教諭</v>
      </c>
      <c r="AB6" s="8" t="str">
        <f t="shared" si="0"/>
        <v/>
      </c>
      <c r="AC6" s="8" t="str">
        <f t="shared" si="0"/>
        <v/>
      </c>
      <c r="AD6" s="8" t="str">
        <f t="shared" si="0"/>
        <v/>
      </c>
      <c r="AE6" s="8" t="str">
        <f t="shared" si="0"/>
        <v/>
      </c>
      <c r="AF6" s="8" t="str">
        <f t="shared" si="0"/>
        <v/>
      </c>
      <c r="AG6" s="8" t="str">
        <f t="shared" si="0"/>
        <v/>
      </c>
      <c r="AH6" s="8" t="str">
        <f t="shared" si="0"/>
        <v/>
      </c>
    </row>
    <row r="7" spans="2:34" s="4" customFormat="1" ht="31.5" customHeight="1" x14ac:dyDescent="0.2">
      <c r="B7" s="63"/>
      <c r="C7" s="9" t="s">
        <v>71</v>
      </c>
      <c r="D7" s="9" t="s">
        <v>20</v>
      </c>
      <c r="E7" s="10" t="s">
        <v>23</v>
      </c>
      <c r="F7" s="37" t="s">
        <v>34</v>
      </c>
      <c r="G7" s="54" t="str">
        <f t="shared" ref="G7:G14" si="2">IF($D7="","",IFERROR(VLOOKUP($D7,$J$21:$K$24,2,FALSE),""))</f>
        <v>必要研修を確認</v>
      </c>
      <c r="H7" s="55"/>
      <c r="I7" s="39" t="str">
        <f t="shared" ref="I7:I14" si="3">IF(OR($D7="",$D7=$D$24),"","2001")</f>
        <v/>
      </c>
      <c r="J7" s="40">
        <v>702</v>
      </c>
      <c r="K7" s="41"/>
      <c r="L7" s="11" t="s">
        <v>75</v>
      </c>
      <c r="P7" s="8" t="str">
        <f t="shared" si="1"/>
        <v>国語</v>
      </c>
      <c r="Q7" s="8" t="str">
        <f t="shared" si="0"/>
        <v>社会</v>
      </c>
      <c r="R7" s="8" t="str">
        <f t="shared" si="0"/>
        <v>数学</v>
      </c>
      <c r="S7" s="8" t="str">
        <f t="shared" si="0"/>
        <v>理科</v>
      </c>
      <c r="T7" s="8" t="str">
        <f t="shared" si="0"/>
        <v>音楽</v>
      </c>
      <c r="U7" s="8" t="str">
        <f t="shared" si="0"/>
        <v>美術</v>
      </c>
      <c r="V7" s="8" t="str">
        <f t="shared" si="0"/>
        <v>保体</v>
      </c>
      <c r="W7" s="8" t="str">
        <f t="shared" si="0"/>
        <v>技術</v>
      </c>
      <c r="X7" s="8" t="str">
        <f t="shared" si="0"/>
        <v>家庭</v>
      </c>
      <c r="Y7" s="8" t="str">
        <f t="shared" si="0"/>
        <v>英語</v>
      </c>
      <c r="Z7" s="8" t="str">
        <f t="shared" si="0"/>
        <v>養護教諭</v>
      </c>
      <c r="AA7" s="8" t="str">
        <f t="shared" si="0"/>
        <v>栄養教諭</v>
      </c>
      <c r="AB7" s="8" t="str">
        <f t="shared" si="0"/>
        <v/>
      </c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8" t="str">
        <f t="shared" si="0"/>
        <v/>
      </c>
      <c r="AG7" s="8" t="str">
        <f t="shared" si="0"/>
        <v/>
      </c>
      <c r="AH7" s="8" t="str">
        <f t="shared" si="0"/>
        <v/>
      </c>
    </row>
    <row r="8" spans="2:34" s="4" customFormat="1" ht="31.5" customHeight="1" x14ac:dyDescent="0.2">
      <c r="B8" s="63"/>
      <c r="C8" s="9"/>
      <c r="D8" s="9"/>
      <c r="E8" s="10"/>
      <c r="F8" s="37"/>
      <c r="G8" s="54" t="str">
        <f t="shared" si="2"/>
        <v/>
      </c>
      <c r="H8" s="55"/>
      <c r="I8" s="39" t="str">
        <f t="shared" si="3"/>
        <v/>
      </c>
      <c r="J8" s="40"/>
      <c r="K8" s="41"/>
      <c r="L8" s="11"/>
      <c r="P8" s="8" t="str">
        <f t="shared" si="1"/>
        <v/>
      </c>
      <c r="Q8" s="8" t="str">
        <f t="shared" si="0"/>
        <v/>
      </c>
      <c r="R8" s="8" t="str">
        <f t="shared" si="0"/>
        <v/>
      </c>
      <c r="S8" s="8" t="str">
        <f t="shared" si="0"/>
        <v/>
      </c>
      <c r="T8" s="8" t="str">
        <f t="shared" si="0"/>
        <v/>
      </c>
      <c r="U8" s="8" t="str">
        <f t="shared" si="0"/>
        <v/>
      </c>
      <c r="V8" s="8" t="str">
        <f t="shared" si="0"/>
        <v/>
      </c>
      <c r="W8" s="8" t="str">
        <f t="shared" si="0"/>
        <v/>
      </c>
      <c r="X8" s="8" t="str">
        <f t="shared" si="0"/>
        <v/>
      </c>
      <c r="Y8" s="8" t="str">
        <f t="shared" si="0"/>
        <v/>
      </c>
      <c r="Z8" s="8" t="str">
        <f t="shared" si="0"/>
        <v/>
      </c>
      <c r="AA8" s="8" t="str">
        <f t="shared" si="0"/>
        <v/>
      </c>
      <c r="AB8" s="8" t="str">
        <f t="shared" si="0"/>
        <v/>
      </c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8" t="str">
        <f t="shared" si="0"/>
        <v/>
      </c>
      <c r="AG8" s="8" t="str">
        <f t="shared" si="0"/>
        <v/>
      </c>
      <c r="AH8" s="8" t="str">
        <f t="shared" si="0"/>
        <v/>
      </c>
    </row>
    <row r="9" spans="2:34" s="4" customFormat="1" ht="31.5" customHeight="1" x14ac:dyDescent="0.2">
      <c r="B9" s="64"/>
      <c r="C9" s="9"/>
      <c r="D9" s="9"/>
      <c r="E9" s="10"/>
      <c r="F9" s="37"/>
      <c r="G9" s="54" t="str">
        <f t="shared" si="2"/>
        <v/>
      </c>
      <c r="H9" s="55"/>
      <c r="I9" s="39" t="str">
        <f t="shared" si="3"/>
        <v/>
      </c>
      <c r="J9" s="40"/>
      <c r="K9" s="41"/>
      <c r="L9" s="11"/>
      <c r="P9" s="8" t="str">
        <f t="shared" si="1"/>
        <v/>
      </c>
      <c r="Q9" s="8" t="str">
        <f t="shared" si="0"/>
        <v/>
      </c>
      <c r="R9" s="8" t="str">
        <f t="shared" si="0"/>
        <v/>
      </c>
      <c r="S9" s="8" t="str">
        <f t="shared" si="0"/>
        <v/>
      </c>
      <c r="T9" s="8" t="str">
        <f t="shared" si="0"/>
        <v/>
      </c>
      <c r="U9" s="8" t="str">
        <f t="shared" si="0"/>
        <v/>
      </c>
      <c r="V9" s="8" t="str">
        <f t="shared" si="0"/>
        <v/>
      </c>
      <c r="W9" s="8" t="str">
        <f t="shared" si="0"/>
        <v/>
      </c>
      <c r="X9" s="8" t="str">
        <f t="shared" si="0"/>
        <v/>
      </c>
      <c r="Y9" s="8" t="str">
        <f t="shared" si="0"/>
        <v/>
      </c>
      <c r="Z9" s="8" t="str">
        <f t="shared" si="0"/>
        <v/>
      </c>
      <c r="AA9" s="8" t="str">
        <f t="shared" si="0"/>
        <v/>
      </c>
      <c r="AB9" s="8" t="str">
        <f t="shared" si="0"/>
        <v/>
      </c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8" t="str">
        <f t="shared" si="0"/>
        <v/>
      </c>
      <c r="AG9" s="8" t="str">
        <f t="shared" si="0"/>
        <v/>
      </c>
      <c r="AH9" s="8" t="str">
        <f t="shared" si="0"/>
        <v/>
      </c>
    </row>
    <row r="10" spans="2:34" s="4" customFormat="1" ht="31.5" customHeight="1" x14ac:dyDescent="0.2">
      <c r="B10" s="64"/>
      <c r="C10" s="9"/>
      <c r="D10" s="9"/>
      <c r="E10" s="10"/>
      <c r="F10" s="37"/>
      <c r="G10" s="54" t="str">
        <f t="shared" si="2"/>
        <v/>
      </c>
      <c r="H10" s="55"/>
      <c r="I10" s="39" t="str">
        <f t="shared" si="3"/>
        <v/>
      </c>
      <c r="J10" s="40"/>
      <c r="K10" s="41"/>
      <c r="L10" s="11"/>
      <c r="P10" s="8" t="str">
        <f t="shared" si="1"/>
        <v/>
      </c>
      <c r="Q10" s="8" t="str">
        <f t="shared" si="0"/>
        <v/>
      </c>
      <c r="R10" s="8" t="str">
        <f t="shared" si="0"/>
        <v/>
      </c>
      <c r="S10" s="8" t="str">
        <f t="shared" si="0"/>
        <v/>
      </c>
      <c r="T10" s="8" t="str">
        <f t="shared" si="0"/>
        <v/>
      </c>
      <c r="U10" s="8" t="str">
        <f t="shared" si="0"/>
        <v/>
      </c>
      <c r="V10" s="8" t="str">
        <f t="shared" si="0"/>
        <v/>
      </c>
      <c r="W10" s="8" t="str">
        <f t="shared" si="0"/>
        <v/>
      </c>
      <c r="X10" s="8" t="str">
        <f t="shared" si="0"/>
        <v/>
      </c>
      <c r="Y10" s="8" t="str">
        <f t="shared" si="0"/>
        <v/>
      </c>
      <c r="Z10" s="8" t="str">
        <f t="shared" si="0"/>
        <v/>
      </c>
      <c r="AA10" s="8" t="str">
        <f t="shared" si="0"/>
        <v/>
      </c>
      <c r="AB10" s="8" t="str">
        <f t="shared" si="0"/>
        <v/>
      </c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8" t="str">
        <f t="shared" si="0"/>
        <v/>
      </c>
      <c r="AG10" s="8" t="str">
        <f t="shared" si="0"/>
        <v/>
      </c>
      <c r="AH10" s="8" t="str">
        <f t="shared" si="0"/>
        <v/>
      </c>
    </row>
    <row r="11" spans="2:34" s="4" customFormat="1" ht="31.5" customHeight="1" x14ac:dyDescent="0.2">
      <c r="B11" s="64"/>
      <c r="C11" s="9"/>
      <c r="D11" s="9"/>
      <c r="E11" s="10"/>
      <c r="F11" s="37"/>
      <c r="G11" s="54" t="str">
        <f t="shared" si="2"/>
        <v/>
      </c>
      <c r="H11" s="55"/>
      <c r="I11" s="39" t="str">
        <f t="shared" si="3"/>
        <v/>
      </c>
      <c r="J11" s="40"/>
      <c r="K11" s="41"/>
      <c r="L11" s="11"/>
      <c r="P11" s="8" t="str">
        <f t="shared" si="1"/>
        <v/>
      </c>
      <c r="Q11" s="8" t="str">
        <f t="shared" si="0"/>
        <v/>
      </c>
      <c r="R11" s="8" t="str">
        <f t="shared" si="0"/>
        <v/>
      </c>
      <c r="S11" s="8" t="str">
        <f t="shared" si="0"/>
        <v/>
      </c>
      <c r="T11" s="8" t="str">
        <f t="shared" si="0"/>
        <v/>
      </c>
      <c r="U11" s="8" t="str">
        <f t="shared" si="0"/>
        <v/>
      </c>
      <c r="V11" s="8" t="str">
        <f t="shared" si="0"/>
        <v/>
      </c>
      <c r="W11" s="8" t="str">
        <f t="shared" si="0"/>
        <v/>
      </c>
      <c r="X11" s="8" t="str">
        <f t="shared" si="0"/>
        <v/>
      </c>
      <c r="Y11" s="8" t="str">
        <f t="shared" si="0"/>
        <v/>
      </c>
      <c r="Z11" s="8" t="str">
        <f t="shared" si="0"/>
        <v/>
      </c>
      <c r="AA11" s="8" t="str">
        <f t="shared" si="0"/>
        <v/>
      </c>
      <c r="AB11" s="8" t="str">
        <f t="shared" si="0"/>
        <v/>
      </c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8" t="str">
        <f t="shared" si="0"/>
        <v/>
      </c>
      <c r="AG11" s="8" t="str">
        <f t="shared" si="0"/>
        <v/>
      </c>
      <c r="AH11" s="8" t="str">
        <f t="shared" si="0"/>
        <v/>
      </c>
    </row>
    <row r="12" spans="2:34" s="4" customFormat="1" ht="31.5" customHeight="1" x14ac:dyDescent="0.2">
      <c r="B12" s="64"/>
      <c r="C12" s="9"/>
      <c r="D12" s="9"/>
      <c r="E12" s="10"/>
      <c r="F12" s="37"/>
      <c r="G12" s="54" t="str">
        <f t="shared" si="2"/>
        <v/>
      </c>
      <c r="H12" s="55"/>
      <c r="I12" s="39" t="str">
        <f t="shared" si="3"/>
        <v/>
      </c>
      <c r="J12" s="40"/>
      <c r="K12" s="41"/>
      <c r="L12" s="11"/>
      <c r="P12" s="8" t="str">
        <f t="shared" si="1"/>
        <v/>
      </c>
      <c r="Q12" s="8" t="str">
        <f t="shared" si="0"/>
        <v/>
      </c>
      <c r="R12" s="8" t="str">
        <f t="shared" si="0"/>
        <v/>
      </c>
      <c r="S12" s="8" t="str">
        <f t="shared" si="0"/>
        <v/>
      </c>
      <c r="T12" s="8" t="str">
        <f t="shared" si="0"/>
        <v/>
      </c>
      <c r="U12" s="8" t="str">
        <f t="shared" si="0"/>
        <v/>
      </c>
      <c r="V12" s="8" t="str">
        <f t="shared" si="0"/>
        <v/>
      </c>
      <c r="W12" s="8" t="str">
        <f t="shared" si="0"/>
        <v/>
      </c>
      <c r="X12" s="8" t="str">
        <f t="shared" si="0"/>
        <v/>
      </c>
      <c r="Y12" s="8" t="str">
        <f t="shared" si="0"/>
        <v/>
      </c>
      <c r="Z12" s="8" t="str">
        <f t="shared" si="0"/>
        <v/>
      </c>
      <c r="AA12" s="8" t="str">
        <f t="shared" si="0"/>
        <v/>
      </c>
      <c r="AB12" s="8" t="str">
        <f t="shared" si="0"/>
        <v/>
      </c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8" t="str">
        <f t="shared" si="0"/>
        <v/>
      </c>
      <c r="AG12" s="8" t="str">
        <f t="shared" si="0"/>
        <v/>
      </c>
      <c r="AH12" s="8" t="str">
        <f t="shared" si="0"/>
        <v/>
      </c>
    </row>
    <row r="13" spans="2:34" s="4" customFormat="1" ht="31.5" customHeight="1" x14ac:dyDescent="0.2">
      <c r="B13" s="64"/>
      <c r="C13" s="9"/>
      <c r="D13" s="9"/>
      <c r="E13" s="10"/>
      <c r="F13" s="37"/>
      <c r="G13" s="54" t="str">
        <f t="shared" si="2"/>
        <v/>
      </c>
      <c r="H13" s="55"/>
      <c r="I13" s="39" t="str">
        <f t="shared" si="3"/>
        <v/>
      </c>
      <c r="J13" s="40"/>
      <c r="K13" s="41"/>
      <c r="L13" s="11"/>
      <c r="P13" s="8" t="str">
        <f t="shared" si="1"/>
        <v/>
      </c>
      <c r="Q13" s="8" t="str">
        <f t="shared" si="0"/>
        <v/>
      </c>
      <c r="R13" s="8" t="str">
        <f t="shared" si="0"/>
        <v/>
      </c>
      <c r="S13" s="8" t="str">
        <f t="shared" si="0"/>
        <v/>
      </c>
      <c r="T13" s="8" t="str">
        <f t="shared" si="0"/>
        <v/>
      </c>
      <c r="U13" s="8" t="str">
        <f t="shared" si="0"/>
        <v/>
      </c>
      <c r="V13" s="8" t="str">
        <f t="shared" si="0"/>
        <v/>
      </c>
      <c r="W13" s="8" t="str">
        <f t="shared" si="0"/>
        <v/>
      </c>
      <c r="X13" s="8" t="str">
        <f t="shared" si="0"/>
        <v/>
      </c>
      <c r="Y13" s="8" t="str">
        <f t="shared" si="0"/>
        <v/>
      </c>
      <c r="Z13" s="8" t="str">
        <f t="shared" si="0"/>
        <v/>
      </c>
      <c r="AA13" s="8" t="str">
        <f t="shared" si="0"/>
        <v/>
      </c>
      <c r="AB13" s="8" t="str">
        <f t="shared" si="0"/>
        <v/>
      </c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8" t="str">
        <f t="shared" si="0"/>
        <v/>
      </c>
      <c r="AG13" s="8" t="str">
        <f t="shared" si="0"/>
        <v/>
      </c>
      <c r="AH13" s="8" t="str">
        <f t="shared" si="0"/>
        <v/>
      </c>
    </row>
    <row r="14" spans="2:34" s="4" customFormat="1" ht="31.5" customHeight="1" thickBot="1" x14ac:dyDescent="0.25">
      <c r="B14" s="65"/>
      <c r="C14" s="29"/>
      <c r="D14" s="29"/>
      <c r="E14" s="30"/>
      <c r="F14" s="38"/>
      <c r="G14" s="66" t="str">
        <f t="shared" si="2"/>
        <v/>
      </c>
      <c r="H14" s="67"/>
      <c r="I14" s="42" t="str">
        <f t="shared" si="3"/>
        <v/>
      </c>
      <c r="J14" s="43"/>
      <c r="K14" s="44"/>
      <c r="L14" s="31"/>
      <c r="M14" s="12"/>
      <c r="P14" s="8" t="str">
        <f t="shared" si="1"/>
        <v/>
      </c>
      <c r="Q14" s="8" t="str">
        <f t="shared" si="0"/>
        <v/>
      </c>
      <c r="R14" s="8" t="str">
        <f t="shared" si="0"/>
        <v/>
      </c>
      <c r="S14" s="8" t="str">
        <f t="shared" si="0"/>
        <v/>
      </c>
      <c r="T14" s="8" t="str">
        <f t="shared" si="0"/>
        <v/>
      </c>
      <c r="U14" s="8" t="str">
        <f t="shared" si="0"/>
        <v/>
      </c>
      <c r="V14" s="8" t="str">
        <f t="shared" si="0"/>
        <v/>
      </c>
      <c r="W14" s="8" t="str">
        <f t="shared" si="0"/>
        <v/>
      </c>
      <c r="X14" s="8" t="str">
        <f t="shared" si="0"/>
        <v/>
      </c>
      <c r="Y14" s="8" t="str">
        <f t="shared" si="0"/>
        <v/>
      </c>
      <c r="Z14" s="8" t="str">
        <f t="shared" si="0"/>
        <v/>
      </c>
      <c r="AA14" s="8" t="str">
        <f t="shared" si="0"/>
        <v/>
      </c>
      <c r="AB14" s="8" t="str">
        <f t="shared" si="0"/>
        <v/>
      </c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8" t="str">
        <f t="shared" si="0"/>
        <v/>
      </c>
      <c r="AG14" s="8" t="str">
        <f t="shared" si="0"/>
        <v/>
      </c>
      <c r="AH14" s="8" t="str">
        <f t="shared" si="0"/>
        <v/>
      </c>
    </row>
    <row r="15" spans="2:34" s="4" customFormat="1" ht="193.2" x14ac:dyDescent="0.2">
      <c r="B15" s="51" t="s">
        <v>5</v>
      </c>
      <c r="C15" s="13" t="s">
        <v>4</v>
      </c>
      <c r="D15" s="13" t="s">
        <v>3</v>
      </c>
      <c r="E15" s="13" t="s">
        <v>27</v>
      </c>
      <c r="F15" s="26" t="s">
        <v>63</v>
      </c>
      <c r="G15" s="56" t="s">
        <v>9</v>
      </c>
      <c r="H15" s="57"/>
      <c r="I15" s="14" t="s">
        <v>82</v>
      </c>
      <c r="J15" s="15" t="s">
        <v>85</v>
      </c>
      <c r="K15" s="16" t="s">
        <v>86</v>
      </c>
      <c r="L15" s="17"/>
      <c r="N15" s="18"/>
    </row>
    <row r="16" spans="2:34" s="4" customFormat="1" ht="55.2" x14ac:dyDescent="0.2">
      <c r="B16" s="52"/>
      <c r="C16" s="19"/>
      <c r="D16" s="19"/>
      <c r="E16" s="19"/>
      <c r="F16" s="20"/>
      <c r="G16" s="58" t="s">
        <v>67</v>
      </c>
      <c r="H16" s="59"/>
      <c r="I16" s="21" t="s">
        <v>7</v>
      </c>
      <c r="J16" s="45" t="s">
        <v>10</v>
      </c>
      <c r="K16" s="46" t="s">
        <v>10</v>
      </c>
      <c r="L16" s="11"/>
      <c r="N16" s="18"/>
    </row>
    <row r="17" spans="2:14" s="4" customFormat="1" ht="27.6" x14ac:dyDescent="0.2">
      <c r="B17" s="52"/>
      <c r="C17" s="19"/>
      <c r="D17" s="19"/>
      <c r="E17" s="19"/>
      <c r="F17" s="20"/>
      <c r="G17" s="58" t="s">
        <v>69</v>
      </c>
      <c r="H17" s="59"/>
      <c r="I17" s="21" t="s">
        <v>70</v>
      </c>
      <c r="J17" s="47" t="s">
        <v>80</v>
      </c>
      <c r="K17" s="47" t="s">
        <v>80</v>
      </c>
      <c r="L17" s="28"/>
      <c r="N17" s="18"/>
    </row>
    <row r="18" spans="2:14" ht="27" customHeight="1" thickBot="1" x14ac:dyDescent="0.35">
      <c r="B18" s="53"/>
      <c r="C18" s="22"/>
      <c r="D18" s="22"/>
      <c r="E18" s="22"/>
      <c r="F18" s="23"/>
      <c r="G18" s="60" t="s">
        <v>68</v>
      </c>
      <c r="H18" s="61"/>
      <c r="I18" s="48" t="s">
        <v>80</v>
      </c>
      <c r="J18" s="49" t="s">
        <v>81</v>
      </c>
      <c r="K18" s="50"/>
      <c r="L18" s="24"/>
    </row>
    <row r="19" spans="2:14" ht="41.25" customHeight="1" x14ac:dyDescent="0.3"/>
    <row r="20" spans="2:14" hidden="1" x14ac:dyDescent="0.3">
      <c r="F20" s="1" t="s">
        <v>22</v>
      </c>
      <c r="G20" s="1" t="s">
        <v>23</v>
      </c>
      <c r="H20" s="1" t="s">
        <v>24</v>
      </c>
      <c r="I20" s="2" t="s">
        <v>25</v>
      </c>
    </row>
    <row r="21" spans="2:14" hidden="1" x14ac:dyDescent="0.3">
      <c r="D21" s="25" t="s">
        <v>16</v>
      </c>
      <c r="E21" s="25" t="s">
        <v>22</v>
      </c>
      <c r="F21" s="1" t="s">
        <v>28</v>
      </c>
      <c r="G21" s="1" t="s">
        <v>14</v>
      </c>
      <c r="H21" s="1" t="s">
        <v>14</v>
      </c>
      <c r="I21" s="2" t="s">
        <v>59</v>
      </c>
      <c r="J21" s="25" t="s">
        <v>16</v>
      </c>
      <c r="K21" s="1" t="s">
        <v>64</v>
      </c>
    </row>
    <row r="22" spans="2:14" hidden="1" x14ac:dyDescent="0.3">
      <c r="D22" s="25" t="s">
        <v>17</v>
      </c>
      <c r="E22" s="25" t="s">
        <v>23</v>
      </c>
      <c r="F22" s="1" t="s">
        <v>29</v>
      </c>
      <c r="G22" s="1" t="s">
        <v>40</v>
      </c>
      <c r="H22" s="1" t="s">
        <v>41</v>
      </c>
      <c r="I22" s="2" t="s">
        <v>60</v>
      </c>
      <c r="J22" s="25" t="s">
        <v>17</v>
      </c>
      <c r="K22" s="1" t="s">
        <v>64</v>
      </c>
    </row>
    <row r="23" spans="2:14" hidden="1" x14ac:dyDescent="0.3">
      <c r="D23" s="25" t="s">
        <v>19</v>
      </c>
      <c r="E23" s="25" t="s">
        <v>24</v>
      </c>
      <c r="F23" s="1" t="s">
        <v>30</v>
      </c>
      <c r="G23" s="1" t="s">
        <v>38</v>
      </c>
      <c r="H23" s="1" t="s">
        <v>38</v>
      </c>
      <c r="I23" s="2" t="s">
        <v>61</v>
      </c>
      <c r="J23" s="25" t="s">
        <v>19</v>
      </c>
      <c r="K23" s="27">
        <v>2001</v>
      </c>
    </row>
    <row r="24" spans="2:14" hidden="1" x14ac:dyDescent="0.3">
      <c r="D24" s="25" t="s">
        <v>21</v>
      </c>
      <c r="E24" s="25" t="s">
        <v>25</v>
      </c>
      <c r="F24" s="1" t="s">
        <v>31</v>
      </c>
      <c r="G24" s="1" t="s">
        <v>39</v>
      </c>
      <c r="H24" s="1" t="s">
        <v>42</v>
      </c>
      <c r="I24" s="2" t="s">
        <v>35</v>
      </c>
      <c r="J24" s="25" t="s">
        <v>21</v>
      </c>
      <c r="K24" s="1" t="s">
        <v>65</v>
      </c>
    </row>
    <row r="25" spans="2:14" hidden="1" x14ac:dyDescent="0.3">
      <c r="E25" s="25"/>
      <c r="F25" s="1" t="s">
        <v>32</v>
      </c>
      <c r="G25" s="1" t="s">
        <v>46</v>
      </c>
      <c r="H25" s="1" t="s">
        <v>43</v>
      </c>
    </row>
    <row r="26" spans="2:14" hidden="1" x14ac:dyDescent="0.3">
      <c r="E26" s="25"/>
      <c r="F26" s="1" t="s">
        <v>33</v>
      </c>
      <c r="G26" s="1" t="s">
        <v>47</v>
      </c>
      <c r="H26" s="1" t="s">
        <v>45</v>
      </c>
    </row>
    <row r="27" spans="2:14" hidden="1" x14ac:dyDescent="0.3">
      <c r="F27" s="1" t="s">
        <v>62</v>
      </c>
      <c r="G27" s="1" t="s">
        <v>50</v>
      </c>
      <c r="H27" s="1" t="s">
        <v>44</v>
      </c>
    </row>
    <row r="28" spans="2:14" hidden="1" x14ac:dyDescent="0.3">
      <c r="F28" s="1" t="s">
        <v>35</v>
      </c>
      <c r="G28" s="1" t="s">
        <v>51</v>
      </c>
      <c r="H28" s="1" t="s">
        <v>46</v>
      </c>
    </row>
    <row r="29" spans="2:14" hidden="1" x14ac:dyDescent="0.3">
      <c r="F29" s="1" t="s">
        <v>36</v>
      </c>
      <c r="G29" s="1" t="s">
        <v>52</v>
      </c>
      <c r="H29" s="1" t="s">
        <v>47</v>
      </c>
    </row>
    <row r="30" spans="2:14" hidden="1" x14ac:dyDescent="0.3">
      <c r="G30" s="1" t="s">
        <v>53</v>
      </c>
      <c r="H30" s="1" t="s">
        <v>48</v>
      </c>
    </row>
    <row r="31" spans="2:14" hidden="1" x14ac:dyDescent="0.3">
      <c r="G31" s="1" t="s">
        <v>35</v>
      </c>
      <c r="H31" s="1" t="s">
        <v>50</v>
      </c>
    </row>
    <row r="32" spans="2:14" hidden="1" x14ac:dyDescent="0.3">
      <c r="G32" s="1" t="s">
        <v>36</v>
      </c>
      <c r="H32" s="1" t="s">
        <v>52</v>
      </c>
    </row>
    <row r="33" spans="8:8" hidden="1" x14ac:dyDescent="0.3">
      <c r="H33" s="1" t="s">
        <v>53</v>
      </c>
    </row>
    <row r="34" spans="8:8" hidden="1" x14ac:dyDescent="0.3">
      <c r="H34" s="1" t="s">
        <v>54</v>
      </c>
    </row>
    <row r="35" spans="8:8" hidden="1" x14ac:dyDescent="0.3">
      <c r="H35" s="1" t="s">
        <v>55</v>
      </c>
    </row>
    <row r="36" spans="8:8" hidden="1" x14ac:dyDescent="0.3">
      <c r="H36" s="1" t="s">
        <v>56</v>
      </c>
    </row>
    <row r="37" spans="8:8" hidden="1" x14ac:dyDescent="0.3">
      <c r="H37" s="1" t="s">
        <v>57</v>
      </c>
    </row>
    <row r="38" spans="8:8" hidden="1" x14ac:dyDescent="0.3">
      <c r="H38" s="1" t="s">
        <v>58</v>
      </c>
    </row>
    <row r="39" spans="8:8" hidden="1" x14ac:dyDescent="0.3">
      <c r="H39" s="1" t="s">
        <v>35</v>
      </c>
    </row>
    <row r="40" spans="8:8" hidden="1" x14ac:dyDescent="0.3"/>
  </sheetData>
  <mergeCells count="25">
    <mergeCell ref="J18:K18"/>
    <mergeCell ref="G14:H14"/>
    <mergeCell ref="B15:B18"/>
    <mergeCell ref="G15:H15"/>
    <mergeCell ref="G16:H16"/>
    <mergeCell ref="G17:H17"/>
    <mergeCell ref="G18:H18"/>
    <mergeCell ref="B5:B1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K2:L2"/>
    <mergeCell ref="B3:B4"/>
    <mergeCell ref="D3:D4"/>
    <mergeCell ref="E3:E4"/>
    <mergeCell ref="F3:F4"/>
    <mergeCell ref="G3:H4"/>
    <mergeCell ref="L3:L4"/>
    <mergeCell ref="B2:J2"/>
  </mergeCells>
  <phoneticPr fontId="1"/>
  <conditionalFormatting sqref="I5:I14">
    <cfRule type="expression" dxfId="1" priority="2">
      <formula>$D5=$D$24</formula>
    </cfRule>
  </conditionalFormatting>
  <conditionalFormatting sqref="J5:K14">
    <cfRule type="expression" dxfId="0" priority="1">
      <formula>$D5=$D$23</formula>
    </cfRule>
  </conditionalFormatting>
  <dataValidations count="3">
    <dataValidation type="list" allowBlank="1" showInputMessage="1" showErrorMessage="1" sqref="F5:F14" xr:uid="{63E8E3B5-A807-44B4-BBB5-7BB91188BEE0}">
      <formula1>$P5:$AH5</formula1>
    </dataValidation>
    <dataValidation type="list" allowBlank="1" showInputMessage="1" showErrorMessage="1" sqref="E5:E14" xr:uid="{9B99CB72-6D83-4C42-ABCC-1C69E80F71AE}">
      <formula1>$E$21:$E$26</formula1>
    </dataValidation>
    <dataValidation type="list" allowBlank="1" showInputMessage="1" showErrorMessage="1" sqref="D5:D14" xr:uid="{4D983445-0CCC-4E39-B6FE-DF5F1FA8A71E}">
      <formula1>$D$21:$D$24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1" firstPageNumber="2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6" ma:contentTypeDescription="新しいドキュメントを作成します。" ma:contentTypeScope="" ma:versionID="b252f478b5185be3ae74bd8bbcd05297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85b273aa329e936e45285ebfb4a7897a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D848C8-CA89-42EE-9515-ACBB5CAC408F}">
  <ds:schemaRefs>
    <ds:schemaRef ds:uri="http://schemas.microsoft.com/office/2006/documentManagement/types"/>
    <ds:schemaRef ds:uri="http://purl.org/dc/terms/"/>
    <ds:schemaRef ds:uri="4a1a6da1-2882-41d1-a831-e02274d2da31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178a1902-92f7-4bdf-b9c8-c9a8af6037d2"/>
  </ds:schemaRefs>
</ds:datastoreItem>
</file>

<file path=customXml/itemProps2.xml><?xml version="1.0" encoding="utf-8"?>
<ds:datastoreItem xmlns:ds="http://schemas.openxmlformats.org/officeDocument/2006/customXml" ds:itemID="{A7A299F2-A03E-4CD5-9B96-6BA6BC4CF5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5E9932-4E60-4EB3-9E9E-B42BFF442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1a6da1-2882-41d1-a831-e02274d2da31"/>
    <ds:schemaRef ds:uri="178a1902-92f7-4bdf-b9c8-c9a8af6037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a58ab30-af68-4caa-bf3c-f3070bca6f9a}" enabled="1" method="Standar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五年研申込控 【これを使用】</vt:lpstr>
      <vt:lpstr>五年研申込控（記入例）</vt:lpstr>
      <vt:lpstr>'五年研申込控 【これを使用】'!Print_Area</vt:lpstr>
      <vt:lpstr>'五年研申込控（記入例）'!Print_Area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H.Kobayashi</dc:creator>
  <cp:lastModifiedBy>小林裕直</cp:lastModifiedBy>
  <cp:lastPrinted>2025-03-12T04:28:58Z</cp:lastPrinted>
  <dcterms:created xsi:type="dcterms:W3CDTF">1997-01-08T22:48:59Z</dcterms:created>
  <dcterms:modified xsi:type="dcterms:W3CDTF">2026-03-17T07:38:32Z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5410400</vt:r8>
  </property>
  <property fmtid="{D5CDD505-2E9C-101B-9397-08002B2CF9AE}" pid="4" name="MediaServiceImageTags">
    <vt:lpwstr/>
  </property>
</Properties>
</file>